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1QQXTEgGaia12BubNEWKBtXxnnX4Jn2E\SECRETARÍA MUNICIPAL QUILLOTA 2020\23 AVANCE TRANSPARENCIA\PRESUPUESTOS ASIGNADOS\2023\SALUD\"/>
    </mc:Choice>
  </mc:AlternateContent>
  <bookViews>
    <workbookView xWindow="0" yWindow="0" windowWidth="28800" windowHeight="12105" tabRatio="807"/>
  </bookViews>
  <sheets>
    <sheet name="Est. Sit. Presupuestaria" sheetId="4" r:id="rId1"/>
  </sheets>
  <calcPr calcId="191029"/>
</workbook>
</file>

<file path=xl/calcChain.xml><?xml version="1.0" encoding="utf-8"?>
<calcChain xmlns="http://schemas.openxmlformats.org/spreadsheetml/2006/main">
  <c r="G36" i="4" l="1"/>
  <c r="G38" i="4" s="1"/>
  <c r="F36" i="4"/>
  <c r="F38" i="4" s="1"/>
  <c r="E36" i="4"/>
  <c r="E38" i="4" s="1"/>
  <c r="D36" i="4"/>
  <c r="C36" i="4"/>
  <c r="G19" i="4"/>
  <c r="G21" i="4" s="1"/>
  <c r="F19" i="4"/>
  <c r="F21" i="4" s="1"/>
  <c r="E19" i="4"/>
  <c r="E21" i="4" s="1"/>
  <c r="D19" i="4"/>
  <c r="D21" i="4" s="1"/>
  <c r="C19" i="4"/>
  <c r="C21" i="4" s="1"/>
  <c r="D38" i="4" l="1"/>
  <c r="C38" i="4"/>
</calcChain>
</file>

<file path=xl/sharedStrings.xml><?xml version="1.0" encoding="utf-8"?>
<sst xmlns="http://schemas.openxmlformats.org/spreadsheetml/2006/main" count="50" uniqueCount="42">
  <si>
    <t>Miles de Pesos</t>
  </si>
  <si>
    <t>ESTADO DE SITUACIÓN PRESUPUESTARIA</t>
  </si>
  <si>
    <t>INGRESOS</t>
  </si>
  <si>
    <t>PRESUPUESTO</t>
  </si>
  <si>
    <t>EJECUCIÓN</t>
  </si>
  <si>
    <t>INICIAL</t>
  </si>
  <si>
    <t>ACTUALIZADO</t>
  </si>
  <si>
    <t>DEVENGADO</t>
  </si>
  <si>
    <t>POR PERCIBIR</t>
  </si>
  <si>
    <t>03 TRIBUTOS SOBRE EL USO DE BIENES Y LA REALIZACIÓN DE ACTIVIDADES</t>
  </si>
  <si>
    <t>05 TRANSFERENCIAS CORRIENTES</t>
  </si>
  <si>
    <t>06 RENTAS DE LA PROPIEDAD</t>
  </si>
  <si>
    <t>07 INGRESOS DE OPERACIÓN</t>
  </si>
  <si>
    <t>08 OTROS INGRESOS CORRIENTES</t>
  </si>
  <si>
    <t>10 VENTA DE ACTIVOS NO FINANCIEROS</t>
  </si>
  <si>
    <t>11 VENTA DE ACTIVOS FINANCIEROS</t>
  </si>
  <si>
    <t>12 RECUPERACIÓN DE PRÉSTAMOS</t>
  </si>
  <si>
    <t>13 TRANSFERENCIAS PARA GASTOS DE CAPITAL</t>
  </si>
  <si>
    <t>14 ENDEUDAMIENTO</t>
  </si>
  <si>
    <t>SUBTOTALES</t>
  </si>
  <si>
    <t>15 SALDO INICIAL DE CAJA</t>
  </si>
  <si>
    <t>TOTALES</t>
  </si>
  <si>
    <t>GASTOS</t>
  </si>
  <si>
    <t>21 GASTOS EN PERSONAL</t>
  </si>
  <si>
    <t>22 BIENES Y SERVICIOS DE CONSUMO</t>
  </si>
  <si>
    <t>23 PRESTACIONES DE SEGURIDAD SOCIAL</t>
  </si>
  <si>
    <t>24 TRANSFERENCIAS CORRIENTES</t>
  </si>
  <si>
    <t>25 INTEGROS AL FISCO</t>
  </si>
  <si>
    <t>26 OTROS GASTOS CORRIENTES</t>
  </si>
  <si>
    <t>29 ADQUISICIÓN DE ACTIVOS NO FINANCIEROS</t>
  </si>
  <si>
    <t>30 ADQUISICIÓN DE ACTIVOS FINANCIEROS</t>
  </si>
  <si>
    <t>31 INICIATIVAS DE INVERSION</t>
  </si>
  <si>
    <t>32 PRÉSTAMOS</t>
  </si>
  <si>
    <t>33 TRANSFERENCIAS DE CAPITAL</t>
  </si>
  <si>
    <t>34 SERVICIO DE LA DEUDA</t>
  </si>
  <si>
    <t>EFECTIVA</t>
  </si>
  <si>
    <t>POR PAGAR</t>
  </si>
  <si>
    <t>35 SALDO FINAL DE CAJA</t>
  </si>
  <si>
    <t xml:space="preserve">                                                   ___________________________                                              _____________________________</t>
  </si>
  <si>
    <t>Nombre de la Entidad: Quillota Salud</t>
  </si>
  <si>
    <t>desde el 01 de Enero al  30 ABRIL     de 2023</t>
  </si>
  <si>
    <t>FECHA: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</si>
</sst>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FFFFFF"/>
      <name val="Arial Narrow"/>
      <family val="2"/>
    </font>
    <font>
      <sz val="9"/>
      <color rgb="FFFFFFFF"/>
      <name val="Arial Narrow"/>
      <family val="2"/>
    </font>
    <font>
      <b/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1E83C6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vertical="top" wrapText="1" indent="2"/>
    </xf>
    <xf numFmtId="3" fontId="1" fillId="0" borderId="10" xfId="0" applyNumberFormat="1" applyFont="1" applyFill="1" applyBorder="1" applyAlignment="1">
      <alignment horizontal="right" wrapText="1"/>
    </xf>
    <xf numFmtId="0" fontId="2" fillId="0" borderId="13" xfId="0" applyFont="1" applyFill="1" applyBorder="1" applyAlignment="1">
      <alignment horizontal="right" vertical="top" wrapText="1"/>
    </xf>
    <xf numFmtId="3" fontId="2" fillId="0" borderId="2" xfId="0" applyNumberFormat="1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left" wrapText="1" indent="2"/>
    </xf>
    <xf numFmtId="3" fontId="1" fillId="0" borderId="10" xfId="0" applyNumberFormat="1" applyFont="1" applyFill="1" applyBorder="1" applyAlignment="1">
      <alignment wrapText="1"/>
    </xf>
    <xf numFmtId="0" fontId="1" fillId="3" borderId="0" xfId="0" applyFont="1" applyFill="1" applyBorder="1" applyAlignment="1">
      <alignment horizontal="right" wrapText="1" indent="1"/>
    </xf>
    <xf numFmtId="0" fontId="1" fillId="3" borderId="10" xfId="0" applyFont="1" applyFill="1" applyBorder="1" applyAlignment="1">
      <alignment horizontal="right" wrapText="1" indent="1"/>
    </xf>
    <xf numFmtId="0" fontId="1" fillId="3" borderId="1" xfId="0" applyFont="1" applyFill="1" applyBorder="1" applyAlignment="1">
      <alignment horizontal="right" wrapText="1" indent="1"/>
    </xf>
    <xf numFmtId="0" fontId="2" fillId="0" borderId="13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right" vertical="top" wrapText="1" indent="2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right" vertical="top" wrapText="1" indent="1"/>
    </xf>
    <xf numFmtId="0" fontId="2" fillId="0" borderId="8" xfId="0" applyFont="1" applyBorder="1" applyAlignment="1">
      <alignment horizontal="right" vertical="top" wrapText="1" indent="1"/>
    </xf>
    <xf numFmtId="0" fontId="2" fillId="0" borderId="9" xfId="0" applyFont="1" applyBorder="1" applyAlignment="1">
      <alignment horizontal="right" vertical="top" wrapText="1" inden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E83C6"/>
      <color rgb="FFF09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showRowColHeaders="0" tabSelected="1" zoomScaleNormal="100" workbookViewId="0">
      <selection activeCell="B36" sqref="B35:B36"/>
    </sheetView>
  </sheetViews>
  <sheetFormatPr baseColWidth="10" defaultColWidth="0" defaultRowHeight="13.5" zeroHeight="1" x14ac:dyDescent="0.25"/>
  <cols>
    <col min="1" max="1" width="1.7109375" style="1" customWidth="1"/>
    <col min="2" max="2" width="49.5703125" style="1" bestFit="1" customWidth="1"/>
    <col min="3" max="4" width="12.7109375" style="1" bestFit="1" customWidth="1"/>
    <col min="5" max="7" width="11.7109375" style="1" customWidth="1"/>
    <col min="8" max="8" width="1.7109375" style="1" customWidth="1"/>
    <col min="9" max="16384" width="11.42578125" style="1" hidden="1"/>
  </cols>
  <sheetData>
    <row r="1" spans="2:7" ht="7.5" customHeight="1" thickBot="1" x14ac:dyDescent="0.3"/>
    <row r="2" spans="2:7" ht="20.25" customHeight="1" x14ac:dyDescent="0.25">
      <c r="B2" s="32" t="s">
        <v>39</v>
      </c>
      <c r="C2" s="33"/>
      <c r="D2" s="33"/>
      <c r="E2" s="33"/>
      <c r="F2" s="33"/>
      <c r="G2" s="34"/>
    </row>
    <row r="3" spans="2:7" x14ac:dyDescent="0.25">
      <c r="B3" s="35" t="s">
        <v>1</v>
      </c>
      <c r="C3" s="36"/>
      <c r="D3" s="36"/>
      <c r="E3" s="36"/>
      <c r="F3" s="36"/>
      <c r="G3" s="37"/>
    </row>
    <row r="4" spans="2:7" x14ac:dyDescent="0.25">
      <c r="B4" s="38" t="s">
        <v>40</v>
      </c>
      <c r="C4" s="39"/>
      <c r="D4" s="39"/>
      <c r="E4" s="39"/>
      <c r="F4" s="39"/>
      <c r="G4" s="40"/>
    </row>
    <row r="5" spans="2:7" x14ac:dyDescent="0.25">
      <c r="B5" s="38" t="s">
        <v>0</v>
      </c>
      <c r="C5" s="39"/>
      <c r="D5" s="39"/>
      <c r="E5" s="39"/>
      <c r="F5" s="39"/>
      <c r="G5" s="40"/>
    </row>
    <row r="6" spans="2:7" ht="14.25" thickBot="1" x14ac:dyDescent="0.3">
      <c r="B6" s="2"/>
      <c r="C6" s="3"/>
      <c r="D6" s="3"/>
      <c r="E6" s="3"/>
      <c r="F6" s="3"/>
      <c r="G6" s="4"/>
    </row>
    <row r="7" spans="2:7" ht="14.25" thickBot="1" x14ac:dyDescent="0.3">
      <c r="B7" s="41" t="s">
        <v>2</v>
      </c>
      <c r="C7" s="43" t="s">
        <v>3</v>
      </c>
      <c r="D7" s="44"/>
      <c r="E7" s="45" t="s">
        <v>4</v>
      </c>
      <c r="F7" s="45"/>
      <c r="G7" s="44"/>
    </row>
    <row r="8" spans="2:7" ht="18" customHeight="1" thickBot="1" x14ac:dyDescent="0.3">
      <c r="B8" s="42"/>
      <c r="C8" s="5" t="s">
        <v>5</v>
      </c>
      <c r="D8" s="6" t="s">
        <v>6</v>
      </c>
      <c r="E8" s="7" t="s">
        <v>7</v>
      </c>
      <c r="F8" s="5" t="s">
        <v>35</v>
      </c>
      <c r="G8" s="6" t="s">
        <v>8</v>
      </c>
    </row>
    <row r="9" spans="2:7" ht="27" x14ac:dyDescent="0.25">
      <c r="B9" s="8" t="s">
        <v>9</v>
      </c>
      <c r="C9" s="9"/>
      <c r="D9" s="9"/>
      <c r="E9" s="9"/>
      <c r="F9" s="9"/>
      <c r="G9" s="9"/>
    </row>
    <row r="10" spans="2:7" x14ac:dyDescent="0.25">
      <c r="B10" s="8" t="s">
        <v>10</v>
      </c>
      <c r="C10" s="9">
        <v>15993926</v>
      </c>
      <c r="D10" s="9">
        <v>16207787</v>
      </c>
      <c r="E10" s="9">
        <v>6420149</v>
      </c>
      <c r="F10" s="9">
        <v>6405486</v>
      </c>
      <c r="G10" s="9">
        <v>14663</v>
      </c>
    </row>
    <row r="11" spans="2:7" x14ac:dyDescent="0.25">
      <c r="B11" s="8" t="s">
        <v>11</v>
      </c>
      <c r="C11" s="9">
        <v>54000</v>
      </c>
      <c r="D11" s="9">
        <v>54000</v>
      </c>
      <c r="E11" s="9">
        <v>15372</v>
      </c>
      <c r="F11" s="9">
        <v>15372</v>
      </c>
      <c r="G11" s="9"/>
    </row>
    <row r="12" spans="2:7" x14ac:dyDescent="0.25">
      <c r="B12" s="8" t="s">
        <v>12</v>
      </c>
      <c r="C12" s="9">
        <v>1176400</v>
      </c>
      <c r="D12" s="9">
        <v>1176400</v>
      </c>
      <c r="E12" s="9">
        <v>298605</v>
      </c>
      <c r="F12" s="9">
        <v>280283</v>
      </c>
      <c r="G12" s="9">
        <v>18322</v>
      </c>
    </row>
    <row r="13" spans="2:7" x14ac:dyDescent="0.25">
      <c r="B13" s="8" t="s">
        <v>13</v>
      </c>
      <c r="C13" s="9">
        <v>996000</v>
      </c>
      <c r="D13" s="9">
        <v>996000</v>
      </c>
      <c r="E13" s="9">
        <v>352578</v>
      </c>
      <c r="F13" s="9">
        <v>352578</v>
      </c>
      <c r="G13" s="9"/>
    </row>
    <row r="14" spans="2:7" x14ac:dyDescent="0.25">
      <c r="B14" s="8" t="s">
        <v>14</v>
      </c>
      <c r="C14" s="9"/>
      <c r="D14" s="9"/>
      <c r="E14" s="9"/>
      <c r="F14" s="9"/>
      <c r="G14" s="9"/>
    </row>
    <row r="15" spans="2:7" x14ac:dyDescent="0.25">
      <c r="B15" s="8" t="s">
        <v>15</v>
      </c>
      <c r="C15" s="9"/>
      <c r="D15" s="9"/>
      <c r="E15" s="9"/>
      <c r="F15" s="9"/>
      <c r="G15" s="9"/>
    </row>
    <row r="16" spans="2:7" x14ac:dyDescent="0.25">
      <c r="B16" s="8" t="s">
        <v>16</v>
      </c>
      <c r="C16" s="9"/>
      <c r="D16" s="9"/>
      <c r="E16" s="9">
        <v>7390</v>
      </c>
      <c r="F16" s="9">
        <v>6577</v>
      </c>
      <c r="G16" s="9">
        <v>813</v>
      </c>
    </row>
    <row r="17" spans="2:7" x14ac:dyDescent="0.25">
      <c r="B17" s="8" t="s">
        <v>17</v>
      </c>
      <c r="C17" s="9"/>
      <c r="D17" s="9"/>
      <c r="E17" s="9"/>
      <c r="F17" s="9"/>
      <c r="G17" s="9"/>
    </row>
    <row r="18" spans="2:7" ht="14.25" thickBot="1" x14ac:dyDescent="0.3">
      <c r="B18" s="8" t="s">
        <v>18</v>
      </c>
      <c r="C18" s="9"/>
      <c r="D18" s="9"/>
      <c r="E18" s="9"/>
      <c r="F18" s="9"/>
      <c r="G18" s="9"/>
    </row>
    <row r="19" spans="2:7" ht="14.25" thickBot="1" x14ac:dyDescent="0.3">
      <c r="B19" s="10" t="s">
        <v>19</v>
      </c>
      <c r="C19" s="11">
        <f>SUM(C9:C18)</f>
        <v>18220326</v>
      </c>
      <c r="D19" s="11">
        <f t="shared" ref="D19:G19" si="0">SUM(D9:D18)</f>
        <v>18434187</v>
      </c>
      <c r="E19" s="11">
        <f t="shared" si="0"/>
        <v>7094094</v>
      </c>
      <c r="F19" s="11">
        <f t="shared" si="0"/>
        <v>7060296</v>
      </c>
      <c r="G19" s="11">
        <f t="shared" si="0"/>
        <v>33798</v>
      </c>
    </row>
    <row r="20" spans="2:7" ht="14.25" thickBot="1" x14ac:dyDescent="0.3">
      <c r="B20" s="12" t="s">
        <v>20</v>
      </c>
      <c r="C20" s="13"/>
      <c r="D20" s="13">
        <v>1465755</v>
      </c>
      <c r="E20" s="14"/>
      <c r="F20" s="15"/>
      <c r="G20" s="16"/>
    </row>
    <row r="21" spans="2:7" ht="14.25" thickBot="1" x14ac:dyDescent="0.3">
      <c r="B21" s="17" t="s">
        <v>21</v>
      </c>
      <c r="C21" s="11">
        <f>C19+C20</f>
        <v>18220326</v>
      </c>
      <c r="D21" s="11">
        <f>D19+D20</f>
        <v>19899942</v>
      </c>
      <c r="E21" s="11">
        <f>E19</f>
        <v>7094094</v>
      </c>
      <c r="F21" s="11">
        <f t="shared" ref="F21:G21" si="1">F19</f>
        <v>7060296</v>
      </c>
      <c r="G21" s="11">
        <f t="shared" si="1"/>
        <v>33798</v>
      </c>
    </row>
    <row r="22" spans="2:7" ht="14.25" thickBot="1" x14ac:dyDescent="0.3">
      <c r="B22" s="41" t="s">
        <v>22</v>
      </c>
      <c r="C22" s="43" t="s">
        <v>3</v>
      </c>
      <c r="D22" s="44"/>
      <c r="E22" s="45" t="s">
        <v>4</v>
      </c>
      <c r="F22" s="45"/>
      <c r="G22" s="44"/>
    </row>
    <row r="23" spans="2:7" ht="17.25" customHeight="1" thickBot="1" x14ac:dyDescent="0.3">
      <c r="B23" s="42"/>
      <c r="C23" s="18" t="s">
        <v>5</v>
      </c>
      <c r="D23" s="5" t="s">
        <v>6</v>
      </c>
      <c r="E23" s="7" t="s">
        <v>7</v>
      </c>
      <c r="F23" s="5" t="s">
        <v>35</v>
      </c>
      <c r="G23" s="6" t="s">
        <v>36</v>
      </c>
    </row>
    <row r="24" spans="2:7" x14ac:dyDescent="0.25">
      <c r="B24" s="8" t="s">
        <v>23</v>
      </c>
      <c r="C24" s="9">
        <v>13024683</v>
      </c>
      <c r="D24" s="9">
        <v>13578624</v>
      </c>
      <c r="E24" s="9">
        <v>5421184</v>
      </c>
      <c r="F24" s="9">
        <v>5421184</v>
      </c>
      <c r="G24" s="9"/>
    </row>
    <row r="25" spans="2:7" x14ac:dyDescent="0.25">
      <c r="B25" s="8" t="s">
        <v>24</v>
      </c>
      <c r="C25" s="9">
        <v>4245343</v>
      </c>
      <c r="D25" s="9">
        <v>4741438</v>
      </c>
      <c r="E25" s="9">
        <v>1196600</v>
      </c>
      <c r="F25" s="9">
        <v>843358</v>
      </c>
      <c r="G25" s="9">
        <v>353241</v>
      </c>
    </row>
    <row r="26" spans="2:7" x14ac:dyDescent="0.25">
      <c r="B26" s="8" t="s">
        <v>25</v>
      </c>
      <c r="C26" s="9">
        <v>20000</v>
      </c>
      <c r="D26" s="9">
        <v>20000</v>
      </c>
      <c r="E26" s="9"/>
      <c r="F26" s="9"/>
      <c r="G26" s="9"/>
    </row>
    <row r="27" spans="2:7" x14ac:dyDescent="0.25">
      <c r="B27" s="8" t="s">
        <v>26</v>
      </c>
      <c r="C27" s="9"/>
      <c r="D27" s="9"/>
      <c r="E27" s="9"/>
      <c r="F27" s="9"/>
      <c r="G27" s="9"/>
    </row>
    <row r="28" spans="2:7" x14ac:dyDescent="0.25">
      <c r="B28" s="8" t="s">
        <v>27</v>
      </c>
      <c r="C28" s="9"/>
      <c r="D28" s="9"/>
      <c r="E28" s="9"/>
      <c r="F28" s="9"/>
      <c r="G28" s="9"/>
    </row>
    <row r="29" spans="2:7" x14ac:dyDescent="0.25">
      <c r="B29" s="8" t="s">
        <v>28</v>
      </c>
      <c r="C29" s="9">
        <v>3400</v>
      </c>
      <c r="D29" s="9">
        <v>313965</v>
      </c>
      <c r="E29" s="9">
        <v>133</v>
      </c>
      <c r="F29" s="9">
        <v>133</v>
      </c>
      <c r="G29" s="9"/>
    </row>
    <row r="30" spans="2:7" x14ac:dyDescent="0.25">
      <c r="B30" s="8" t="s">
        <v>29</v>
      </c>
      <c r="C30" s="9">
        <v>426900</v>
      </c>
      <c r="D30" s="9">
        <v>745916</v>
      </c>
      <c r="E30" s="9">
        <v>166399</v>
      </c>
      <c r="F30" s="9">
        <v>138272</v>
      </c>
      <c r="G30" s="9">
        <v>28127</v>
      </c>
    </row>
    <row r="31" spans="2:7" x14ac:dyDescent="0.25">
      <c r="B31" s="8" t="s">
        <v>30</v>
      </c>
      <c r="C31" s="9"/>
      <c r="D31" s="9"/>
      <c r="E31" s="9"/>
      <c r="F31" s="9"/>
      <c r="G31" s="9"/>
    </row>
    <row r="32" spans="2:7" x14ac:dyDescent="0.25">
      <c r="B32" s="8" t="s">
        <v>31</v>
      </c>
      <c r="C32" s="9">
        <v>50000</v>
      </c>
      <c r="D32" s="9">
        <v>50000</v>
      </c>
      <c r="E32" s="9"/>
      <c r="F32" s="9"/>
      <c r="G32" s="9"/>
    </row>
    <row r="33" spans="2:7" x14ac:dyDescent="0.25">
      <c r="B33" s="8" t="s">
        <v>32</v>
      </c>
      <c r="C33" s="9"/>
      <c r="D33" s="9"/>
      <c r="E33" s="9"/>
      <c r="F33" s="9"/>
      <c r="G33" s="9"/>
    </row>
    <row r="34" spans="2:7" x14ac:dyDescent="0.25">
      <c r="B34" s="8" t="s">
        <v>33</v>
      </c>
      <c r="C34" s="9"/>
      <c r="D34" s="9"/>
      <c r="E34" s="9"/>
      <c r="F34" s="9"/>
      <c r="G34" s="9"/>
    </row>
    <row r="35" spans="2:7" ht="14.25" thickBot="1" x14ac:dyDescent="0.3">
      <c r="B35" s="8" t="s">
        <v>34</v>
      </c>
      <c r="C35" s="9">
        <v>450000</v>
      </c>
      <c r="D35" s="9">
        <v>450000</v>
      </c>
      <c r="E35" s="9">
        <v>447044</v>
      </c>
      <c r="F35" s="9">
        <v>436552</v>
      </c>
      <c r="G35" s="9">
        <v>10492</v>
      </c>
    </row>
    <row r="36" spans="2:7" ht="14.25" thickBot="1" x14ac:dyDescent="0.3">
      <c r="B36" s="19" t="s">
        <v>19</v>
      </c>
      <c r="C36" s="11">
        <f>SUM(C24:C35)</f>
        <v>18220326</v>
      </c>
      <c r="D36" s="11">
        <f t="shared" ref="D36:G36" si="2">SUM(D24:D35)</f>
        <v>19899943</v>
      </c>
      <c r="E36" s="11">
        <f t="shared" si="2"/>
        <v>7231360</v>
      </c>
      <c r="F36" s="11">
        <f t="shared" si="2"/>
        <v>6839499</v>
      </c>
      <c r="G36" s="11">
        <f t="shared" si="2"/>
        <v>391860</v>
      </c>
    </row>
    <row r="37" spans="2:7" ht="14.25" thickBot="1" x14ac:dyDescent="0.3">
      <c r="B37" s="8" t="s">
        <v>37</v>
      </c>
      <c r="C37" s="13"/>
      <c r="D37" s="13"/>
      <c r="E37" s="14"/>
      <c r="F37" s="15"/>
      <c r="G37" s="16"/>
    </row>
    <row r="38" spans="2:7" ht="14.25" thickBot="1" x14ac:dyDescent="0.3">
      <c r="B38" s="19" t="s">
        <v>21</v>
      </c>
      <c r="C38" s="11">
        <f>C36+C37</f>
        <v>18220326</v>
      </c>
      <c r="D38" s="11">
        <f>D36+D37</f>
        <v>19899943</v>
      </c>
      <c r="E38" s="11">
        <f>E36</f>
        <v>7231360</v>
      </c>
      <c r="F38" s="11">
        <f t="shared" ref="F38:G38" si="3">F36</f>
        <v>6839499</v>
      </c>
      <c r="G38" s="11">
        <f t="shared" si="3"/>
        <v>391860</v>
      </c>
    </row>
    <row r="39" spans="2:7" x14ac:dyDescent="0.25">
      <c r="B39" s="46"/>
      <c r="C39" s="47"/>
      <c r="D39" s="47"/>
      <c r="E39" s="47"/>
      <c r="F39" s="47"/>
      <c r="G39" s="48"/>
    </row>
    <row r="40" spans="2:7" x14ac:dyDescent="0.25">
      <c r="B40" s="46"/>
      <c r="C40" s="47"/>
      <c r="D40" s="47"/>
      <c r="E40" s="47"/>
      <c r="F40" s="47"/>
      <c r="G40" s="48"/>
    </row>
    <row r="41" spans="2:7" x14ac:dyDescent="0.25">
      <c r="B41" s="26" t="s">
        <v>41</v>
      </c>
      <c r="C41" s="27"/>
      <c r="D41" s="27"/>
      <c r="E41" s="27"/>
      <c r="F41" s="27"/>
      <c r="G41" s="28"/>
    </row>
    <row r="42" spans="2:7" x14ac:dyDescent="0.25">
      <c r="B42" s="26"/>
      <c r="C42" s="27"/>
      <c r="D42" s="27"/>
      <c r="E42" s="27"/>
      <c r="F42" s="27"/>
      <c r="G42" s="28"/>
    </row>
    <row r="43" spans="2:7" x14ac:dyDescent="0.25">
      <c r="B43" s="20"/>
      <c r="C43" s="21"/>
      <c r="D43" s="21"/>
      <c r="E43" s="21"/>
      <c r="F43" s="21"/>
      <c r="G43" s="22"/>
    </row>
    <row r="44" spans="2:7" x14ac:dyDescent="0.25">
      <c r="B44" s="29" t="s">
        <v>38</v>
      </c>
      <c r="C44" s="30"/>
      <c r="D44" s="30"/>
      <c r="E44" s="30"/>
      <c r="F44" s="30"/>
      <c r="G44" s="31"/>
    </row>
    <row r="45" spans="2:7" x14ac:dyDescent="0.25">
      <c r="B45" s="20"/>
      <c r="C45" s="21"/>
      <c r="D45" s="21"/>
      <c r="E45" s="21"/>
      <c r="F45" s="21"/>
      <c r="G45" s="22"/>
    </row>
    <row r="46" spans="2:7" ht="14.25" thickBot="1" x14ac:dyDescent="0.3">
      <c r="B46" s="23"/>
      <c r="C46" s="24"/>
      <c r="D46" s="24"/>
      <c r="E46" s="24"/>
      <c r="F46" s="24"/>
      <c r="G46" s="25"/>
    </row>
    <row r="47" spans="2:7" x14ac:dyDescent="0.25"/>
    <row r="48" spans="2:7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mergeCells count="18">
    <mergeCell ref="B41:G41"/>
    <mergeCell ref="B2:G2"/>
    <mergeCell ref="B3:G3"/>
    <mergeCell ref="B4:G4"/>
    <mergeCell ref="B7:B8"/>
    <mergeCell ref="C7:D7"/>
    <mergeCell ref="E7:G7"/>
    <mergeCell ref="B22:B23"/>
    <mergeCell ref="C22:D22"/>
    <mergeCell ref="E22:G22"/>
    <mergeCell ref="B39:G39"/>
    <mergeCell ref="B40:G40"/>
    <mergeCell ref="B5:G5"/>
    <mergeCell ref="B45:G45"/>
    <mergeCell ref="B46:G46"/>
    <mergeCell ref="B42:G42"/>
    <mergeCell ref="B43:G43"/>
    <mergeCell ref="B44:G44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Sit. Presupuestaria</vt:lpstr>
    </vt:vector>
  </TitlesOfParts>
  <Company>C.G.R.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Córdova V.</dc:creator>
  <cp:lastModifiedBy>flora</cp:lastModifiedBy>
  <cp:lastPrinted>2023-05-16T16:23:50Z</cp:lastPrinted>
  <dcterms:created xsi:type="dcterms:W3CDTF">2014-02-21T18:45:54Z</dcterms:created>
  <dcterms:modified xsi:type="dcterms:W3CDTF">2023-05-19T18:01:53Z</dcterms:modified>
</cp:coreProperties>
</file>