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285" windowWidth="18495" windowHeight="8385" firstSheet="8" activeTab="13"/>
  </bookViews>
  <sheets>
    <sheet name="Red_P1" sheetId="1" r:id="rId1"/>
    <sheet name="Red_P3" sheetId="2" r:id="rId2"/>
    <sheet name="Red_P11" sheetId="3" r:id="rId3"/>
    <sheet name="Red_P12" sheetId="4" r:id="rId4"/>
    <sheet name="Red_P13" sheetId="5" r:id="rId5"/>
    <sheet name="Red_P14" sheetId="13" r:id="rId6"/>
    <sheet name="Red_P15" sheetId="14" r:id="rId7"/>
    <sheet name="Red_P31" sheetId="6" r:id="rId8"/>
    <sheet name="Red_P32" sheetId="7" r:id="rId9"/>
    <sheet name="Red_P33" sheetId="8" r:id="rId10"/>
    <sheet name="Red_P34" sheetId="15" r:id="rId11"/>
    <sheet name="Red_P35" sheetId="16" r:id="rId12"/>
    <sheet name="Flujos" sheetId="9" r:id="rId13"/>
    <sheet name="Evolucion_Ajuste" sheetId="11" r:id="rId14"/>
    <sheet name="Cuadro_informe" sheetId="10" r:id="rId15"/>
  </sheets>
  <calcPr calcId="124519"/>
</workbook>
</file>

<file path=xl/calcChain.xml><?xml version="1.0" encoding="utf-8"?>
<calcChain xmlns="http://schemas.openxmlformats.org/spreadsheetml/2006/main">
  <c r="V104" i="10"/>
  <c r="U104"/>
  <c r="W104" s="1"/>
  <c r="R104"/>
  <c r="Q104"/>
  <c r="S104" s="1"/>
  <c r="V103"/>
  <c r="U103"/>
  <c r="W103" s="1"/>
  <c r="R103"/>
  <c r="Q103"/>
  <c r="S103" s="1"/>
  <c r="V102"/>
  <c r="U102"/>
  <c r="W102" s="1"/>
  <c r="R102"/>
  <c r="Q102"/>
  <c r="S102" s="1"/>
  <c r="V101"/>
  <c r="U101"/>
  <c r="W101" s="1"/>
  <c r="R101"/>
  <c r="Q101"/>
  <c r="S101" s="1"/>
  <c r="V100"/>
  <c r="U100"/>
  <c r="W100" s="1"/>
  <c r="R100"/>
  <c r="Q100"/>
  <c r="S100" s="1"/>
  <c r="V99"/>
  <c r="U99"/>
  <c r="W99" s="1"/>
  <c r="R99"/>
  <c r="Q99"/>
  <c r="S99" s="1"/>
  <c r="U98"/>
  <c r="Q98"/>
  <c r="V97"/>
  <c r="U97"/>
  <c r="W97" s="1"/>
  <c r="R97"/>
  <c r="Q97"/>
  <c r="S97" s="1"/>
  <c r="U96"/>
  <c r="Q96"/>
  <c r="U95"/>
  <c r="Q95"/>
  <c r="U94"/>
  <c r="Q94"/>
  <c r="U93"/>
  <c r="Q93"/>
  <c r="U92"/>
  <c r="Q92"/>
  <c r="U91"/>
  <c r="Q91"/>
  <c r="U90"/>
  <c r="Q90"/>
  <c r="U89"/>
  <c r="Q89"/>
  <c r="U88"/>
  <c r="Q88"/>
  <c r="U87"/>
  <c r="Q87"/>
  <c r="U86"/>
  <c r="Q86"/>
  <c r="U85"/>
  <c r="X85" s="1"/>
  <c r="Q85"/>
  <c r="T85" s="1"/>
  <c r="U84"/>
  <c r="Q84"/>
  <c r="U83"/>
  <c r="Q83"/>
  <c r="U82"/>
  <c r="Q82"/>
  <c r="U81"/>
  <c r="T81"/>
  <c r="Q81"/>
  <c r="U80"/>
  <c r="Q80"/>
  <c r="U79"/>
  <c r="Q79"/>
  <c r="U78"/>
  <c r="Q78"/>
  <c r="U77"/>
  <c r="Q77"/>
  <c r="X76"/>
  <c r="U76"/>
  <c r="Q76"/>
  <c r="U75"/>
  <c r="Q75"/>
  <c r="U74"/>
  <c r="Q74"/>
  <c r="U73"/>
  <c r="Q73"/>
  <c r="U72"/>
  <c r="Q72"/>
  <c r="U71"/>
  <c r="T71"/>
  <c r="Q71"/>
  <c r="X70"/>
  <c r="U70"/>
  <c r="Q70"/>
  <c r="U69"/>
  <c r="Q69"/>
  <c r="U68"/>
  <c r="Q68"/>
  <c r="X67"/>
  <c r="U67"/>
  <c r="Q67"/>
  <c r="U66"/>
  <c r="Q66"/>
  <c r="U65"/>
  <c r="X65" s="1"/>
  <c r="Q65"/>
  <c r="U64"/>
  <c r="T64"/>
  <c r="Q64"/>
  <c r="U63"/>
  <c r="Q63"/>
  <c r="U62"/>
  <c r="Q62"/>
  <c r="U61"/>
  <c r="T61"/>
  <c r="Q61"/>
  <c r="U60"/>
  <c r="Q60"/>
  <c r="U59"/>
  <c r="Q59"/>
  <c r="U58"/>
  <c r="Q58"/>
  <c r="U57"/>
  <c r="Q57"/>
  <c r="X56"/>
  <c r="U56"/>
  <c r="Q56"/>
  <c r="T56" s="1"/>
  <c r="U55"/>
  <c r="Q55"/>
  <c r="X54"/>
  <c r="U54"/>
  <c r="Q54"/>
  <c r="U53"/>
  <c r="X53" s="1"/>
  <c r="Q53"/>
  <c r="T53" s="1"/>
  <c r="U52"/>
  <c r="Q52"/>
  <c r="U51"/>
  <c r="Q51"/>
  <c r="U50"/>
  <c r="X50" s="1"/>
  <c r="Q50"/>
  <c r="T50" s="1"/>
  <c r="U49"/>
  <c r="Q49"/>
  <c r="U48"/>
  <c r="Q48"/>
  <c r="U47"/>
  <c r="Q47"/>
  <c r="U46"/>
  <c r="Q46"/>
  <c r="U45"/>
  <c r="X45" s="1"/>
  <c r="Q45"/>
  <c r="T45" s="1"/>
  <c r="U44"/>
  <c r="Q44"/>
  <c r="U43"/>
  <c r="X43" s="1"/>
  <c r="Q43"/>
  <c r="T43" s="1"/>
  <c r="U42"/>
  <c r="X42" s="1"/>
  <c r="Q42"/>
  <c r="T42" s="1"/>
  <c r="U41"/>
  <c r="Q41"/>
  <c r="U40"/>
  <c r="Q40"/>
  <c r="U39"/>
  <c r="Q39"/>
  <c r="X38"/>
  <c r="U38"/>
  <c r="T38"/>
  <c r="Q38"/>
  <c r="U37"/>
  <c r="Q37"/>
  <c r="U36"/>
  <c r="Q36"/>
  <c r="U35"/>
  <c r="Q35"/>
  <c r="T35" s="1"/>
  <c r="U34"/>
  <c r="Q34"/>
  <c r="U33"/>
  <c r="Q33"/>
  <c r="U32"/>
  <c r="Q32"/>
  <c r="T32" s="1"/>
  <c r="U31"/>
  <c r="Q31"/>
  <c r="U30"/>
  <c r="Q30"/>
  <c r="U29"/>
  <c r="X29" s="1"/>
  <c r="Q29"/>
  <c r="T29" s="1"/>
  <c r="U28"/>
  <c r="X28" s="1"/>
  <c r="Q28"/>
  <c r="T28" s="1"/>
  <c r="U27"/>
  <c r="Q27"/>
  <c r="T27" s="1"/>
  <c r="U26"/>
  <c r="Q26"/>
  <c r="U25"/>
  <c r="Q25"/>
  <c r="U24"/>
  <c r="Q24"/>
  <c r="U23"/>
  <c r="Q23"/>
  <c r="U22"/>
  <c r="Q22"/>
  <c r="U21"/>
  <c r="Q21"/>
  <c r="U20"/>
  <c r="Q20"/>
  <c r="U19"/>
  <c r="Q19"/>
  <c r="U18"/>
  <c r="Q18"/>
  <c r="U17"/>
  <c r="Q17"/>
  <c r="U16"/>
  <c r="Q16"/>
  <c r="U15"/>
  <c r="T15"/>
  <c r="Q15"/>
  <c r="U14"/>
  <c r="Q14"/>
  <c r="U13"/>
  <c r="Q13"/>
  <c r="T13" s="1"/>
  <c r="U12"/>
  <c r="Q12"/>
  <c r="U11"/>
  <c r="Q11"/>
  <c r="U10"/>
  <c r="Q10"/>
  <c r="T10" s="1"/>
  <c r="U9"/>
  <c r="Q9"/>
  <c r="U8"/>
  <c r="Q8"/>
  <c r="U7"/>
  <c r="Q7"/>
  <c r="U6"/>
  <c r="Q6"/>
  <c r="AF92" i="11"/>
  <c r="W92"/>
  <c r="AF91"/>
  <c r="W91"/>
  <c r="AF90"/>
  <c r="W90"/>
  <c r="AF89"/>
  <c r="W89"/>
  <c r="AF88"/>
  <c r="W88"/>
  <c r="AF87"/>
  <c r="W87"/>
  <c r="AF86"/>
  <c r="W86"/>
  <c r="AF85"/>
  <c r="W85"/>
  <c r="AF84"/>
  <c r="W84"/>
  <c r="AF83"/>
  <c r="W83"/>
  <c r="AF82"/>
  <c r="W82"/>
  <c r="AF81"/>
  <c r="W81"/>
  <c r="AF80"/>
  <c r="W80"/>
  <c r="AF79"/>
  <c r="W79"/>
  <c r="AF78"/>
  <c r="W78"/>
  <c r="AF77"/>
  <c r="W77"/>
  <c r="AF76"/>
  <c r="W76"/>
  <c r="AF75"/>
  <c r="W75"/>
  <c r="AF74"/>
  <c r="W74"/>
  <c r="AF73"/>
  <c r="W73"/>
  <c r="AF72"/>
  <c r="W72"/>
  <c r="AF71"/>
  <c r="W71"/>
  <c r="AF70"/>
  <c r="W70"/>
  <c r="AF69"/>
  <c r="W69"/>
  <c r="AF68"/>
  <c r="W68"/>
  <c r="AF67"/>
  <c r="W67"/>
  <c r="AF66"/>
  <c r="W66"/>
  <c r="AF65"/>
  <c r="W65"/>
  <c r="AF64"/>
  <c r="W64"/>
  <c r="AF63"/>
  <c r="W63"/>
  <c r="AF62"/>
  <c r="W62"/>
  <c r="AF61"/>
  <c r="W61"/>
  <c r="AF60"/>
  <c r="W60"/>
  <c r="AF59"/>
  <c r="W59"/>
  <c r="AF58"/>
  <c r="W58"/>
  <c r="AF57"/>
  <c r="W57"/>
  <c r="AF56"/>
  <c r="W56"/>
  <c r="AF55"/>
  <c r="W55"/>
  <c r="AF54"/>
  <c r="W54"/>
  <c r="AF53"/>
  <c r="W53"/>
  <c r="AF52"/>
  <c r="W52"/>
  <c r="AF51"/>
  <c r="W51"/>
  <c r="AF50"/>
  <c r="W50"/>
  <c r="AF49"/>
  <c r="W49"/>
  <c r="AF48"/>
  <c r="W48"/>
  <c r="AF47"/>
  <c r="W47"/>
  <c r="AF46"/>
  <c r="W46"/>
  <c r="AF45"/>
  <c r="W45"/>
  <c r="AF44"/>
  <c r="W44"/>
  <c r="AF43"/>
  <c r="W43"/>
  <c r="AF42"/>
  <c r="W42"/>
  <c r="AF41"/>
  <c r="W41"/>
  <c r="AF40"/>
  <c r="W40"/>
  <c r="AF39"/>
  <c r="W39"/>
  <c r="AF38"/>
  <c r="W38"/>
  <c r="AF37"/>
  <c r="W37"/>
  <c r="AF36"/>
  <c r="W36"/>
  <c r="AF35"/>
  <c r="W35"/>
  <c r="AF34"/>
  <c r="W34"/>
  <c r="AF33"/>
  <c r="W33"/>
  <c r="AF32"/>
  <c r="W32"/>
  <c r="AF31"/>
  <c r="W31"/>
  <c r="AF30"/>
  <c r="W30"/>
  <c r="AF29"/>
  <c r="W29"/>
  <c r="AF28"/>
  <c r="W28"/>
  <c r="AF27"/>
  <c r="W27"/>
  <c r="AF26"/>
  <c r="W26"/>
  <c r="AF25"/>
  <c r="W25"/>
  <c r="AF24"/>
  <c r="W24"/>
  <c r="AF23"/>
  <c r="W23"/>
  <c r="AF22"/>
  <c r="W22"/>
  <c r="AF21"/>
  <c r="W21"/>
  <c r="AF20"/>
  <c r="W20"/>
  <c r="AF19"/>
  <c r="W19"/>
  <c r="AF18"/>
  <c r="W18"/>
  <c r="AF17"/>
  <c r="W17"/>
  <c r="AF16"/>
  <c r="W16"/>
  <c r="AF15"/>
  <c r="W15"/>
  <c r="AF14"/>
  <c r="W14"/>
  <c r="AF13"/>
  <c r="W13"/>
  <c r="AF12"/>
  <c r="W12"/>
  <c r="AF11"/>
  <c r="W11"/>
  <c r="AF10"/>
  <c r="W10"/>
  <c r="AF9"/>
  <c r="W9"/>
  <c r="AF8"/>
  <c r="W8"/>
  <c r="AF7"/>
  <c r="W7"/>
  <c r="AF6"/>
  <c r="W6"/>
  <c r="AF5"/>
  <c r="W5"/>
  <c r="AF4"/>
  <c r="W4"/>
  <c r="AF3"/>
  <c r="W3"/>
  <c r="AF2"/>
  <c r="W2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N2"/>
  <c r="E92"/>
  <c r="A92"/>
  <c r="E91"/>
  <c r="A91"/>
  <c r="E90"/>
  <c r="A90"/>
  <c r="E89"/>
  <c r="A89"/>
  <c r="E88"/>
  <c r="A88"/>
  <c r="E87"/>
  <c r="A87"/>
  <c r="E86"/>
  <c r="A86"/>
  <c r="E85"/>
  <c r="A85"/>
  <c r="E84"/>
  <c r="A84"/>
  <c r="E83"/>
  <c r="A83"/>
  <c r="E82"/>
  <c r="A82"/>
  <c r="E81"/>
  <c r="A81"/>
  <c r="E80"/>
  <c r="A80"/>
  <c r="E79"/>
  <c r="A79"/>
  <c r="E78"/>
  <c r="A78"/>
  <c r="E77"/>
  <c r="A77"/>
  <c r="E76"/>
  <c r="A76"/>
  <c r="E75"/>
  <c r="A75"/>
  <c r="E74"/>
  <c r="A74"/>
  <c r="E73"/>
  <c r="A73"/>
  <c r="E72"/>
  <c r="A72"/>
  <c r="E71"/>
  <c r="A71"/>
  <c r="E70"/>
  <c r="A70"/>
  <c r="E69"/>
  <c r="A69"/>
  <c r="E68"/>
  <c r="A68"/>
  <c r="E67"/>
  <c r="A67"/>
  <c r="E66"/>
  <c r="A66"/>
  <c r="E65"/>
  <c r="A65"/>
  <c r="E64"/>
  <c r="A64"/>
  <c r="E63"/>
  <c r="A63"/>
  <c r="E62"/>
  <c r="A62"/>
  <c r="E61"/>
  <c r="A61"/>
  <c r="E60"/>
  <c r="A60"/>
  <c r="E59"/>
  <c r="A59"/>
  <c r="E58"/>
  <c r="A58"/>
  <c r="E57"/>
  <c r="A57"/>
  <c r="E56"/>
  <c r="A56"/>
  <c r="E55"/>
  <c r="A55"/>
  <c r="E54"/>
  <c r="A54"/>
  <c r="E53"/>
  <c r="A53"/>
  <c r="E52"/>
  <c r="A52"/>
  <c r="E51"/>
  <c r="A51"/>
  <c r="E50"/>
  <c r="A50"/>
  <c r="E49"/>
  <c r="A49"/>
  <c r="E48"/>
  <c r="A48"/>
  <c r="E47"/>
  <c r="A47"/>
  <c r="E46"/>
  <c r="A46"/>
  <c r="E45"/>
  <c r="A45"/>
  <c r="E44"/>
  <c r="A44"/>
  <c r="E43"/>
  <c r="A43"/>
  <c r="E42"/>
  <c r="A42"/>
  <c r="E41"/>
  <c r="A41"/>
  <c r="E40"/>
  <c r="A40"/>
  <c r="E39"/>
  <c r="A39"/>
  <c r="E38"/>
  <c r="A38"/>
  <c r="E37"/>
  <c r="A37"/>
  <c r="E36"/>
  <c r="A36"/>
  <c r="E35"/>
  <c r="A35"/>
  <c r="E34"/>
  <c r="A34"/>
  <c r="E33"/>
  <c r="A33"/>
  <c r="E32"/>
  <c r="A32"/>
  <c r="E31"/>
  <c r="A31"/>
  <c r="E30"/>
  <c r="A30"/>
  <c r="E29"/>
  <c r="A29"/>
  <c r="E28"/>
  <c r="A28"/>
  <c r="E27"/>
  <c r="A27"/>
  <c r="E26"/>
  <c r="A26"/>
  <c r="E25"/>
  <c r="A25"/>
  <c r="E24"/>
  <c r="A24"/>
  <c r="E23"/>
  <c r="A23"/>
  <c r="E22"/>
  <c r="A22"/>
  <c r="E21"/>
  <c r="A21"/>
  <c r="E20"/>
  <c r="A20"/>
  <c r="E19"/>
  <c r="A19"/>
  <c r="E18"/>
  <c r="A18"/>
  <c r="E17"/>
  <c r="A17"/>
  <c r="E16"/>
  <c r="A16"/>
  <c r="E15"/>
  <c r="A15"/>
  <c r="E14"/>
  <c r="A14"/>
  <c r="E13"/>
  <c r="A13"/>
  <c r="E12"/>
  <c r="A12"/>
  <c r="E11"/>
  <c r="A11"/>
  <c r="E10"/>
  <c r="A10"/>
  <c r="E9"/>
  <c r="A9"/>
  <c r="E8"/>
  <c r="A8"/>
  <c r="E7"/>
  <c r="A7"/>
  <c r="E6"/>
  <c r="A6"/>
  <c r="E5"/>
  <c r="A5"/>
  <c r="E4"/>
  <c r="A4"/>
  <c r="E3"/>
  <c r="A3"/>
  <c r="E2"/>
  <c r="A2"/>
  <c r="E7" i="10"/>
  <c r="I7"/>
  <c r="E8"/>
  <c r="I8"/>
  <c r="E9"/>
  <c r="I9"/>
  <c r="E10"/>
  <c r="I10"/>
  <c r="E11"/>
  <c r="I11"/>
  <c r="E12"/>
  <c r="I12"/>
  <c r="E13"/>
  <c r="I13"/>
  <c r="E14"/>
  <c r="I14"/>
  <c r="E15"/>
  <c r="I15"/>
  <c r="E16"/>
  <c r="I16"/>
  <c r="E17"/>
  <c r="I17"/>
  <c r="E18"/>
  <c r="I18"/>
  <c r="E19"/>
  <c r="I19"/>
  <c r="E20"/>
  <c r="I20"/>
  <c r="E21"/>
  <c r="I21"/>
  <c r="E22"/>
  <c r="I22"/>
  <c r="E23"/>
  <c r="I23"/>
  <c r="E24"/>
  <c r="I24"/>
  <c r="E25"/>
  <c r="I25"/>
  <c r="E26"/>
  <c r="I26"/>
  <c r="E27"/>
  <c r="I27"/>
  <c r="E28"/>
  <c r="I28"/>
  <c r="E29"/>
  <c r="I29"/>
  <c r="E30"/>
  <c r="I30"/>
  <c r="E31"/>
  <c r="I31"/>
  <c r="E32"/>
  <c r="I32"/>
  <c r="E33"/>
  <c r="I33"/>
  <c r="E34"/>
  <c r="I34"/>
  <c r="E35"/>
  <c r="I35"/>
  <c r="E36"/>
  <c r="I36"/>
  <c r="E37"/>
  <c r="I37"/>
  <c r="E38"/>
  <c r="I38"/>
  <c r="E39"/>
  <c r="I39"/>
  <c r="E40"/>
  <c r="I40"/>
  <c r="E41"/>
  <c r="I41"/>
  <c r="E42"/>
  <c r="I42"/>
  <c r="E43"/>
  <c r="I43"/>
  <c r="E44"/>
  <c r="I44"/>
  <c r="E45"/>
  <c r="I45"/>
  <c r="E46"/>
  <c r="I46"/>
  <c r="E47"/>
  <c r="I47"/>
  <c r="E48"/>
  <c r="I48"/>
  <c r="E49"/>
  <c r="I49"/>
  <c r="E50"/>
  <c r="I50"/>
  <c r="E51"/>
  <c r="I51"/>
  <c r="E52"/>
  <c r="I52"/>
  <c r="E53"/>
  <c r="I53"/>
  <c r="E54"/>
  <c r="I54"/>
  <c r="E55"/>
  <c r="I55"/>
  <c r="E56"/>
  <c r="I56"/>
  <c r="E57"/>
  <c r="I57"/>
  <c r="E58"/>
  <c r="I58"/>
  <c r="E59"/>
  <c r="I59"/>
  <c r="E60"/>
  <c r="I60"/>
  <c r="E61"/>
  <c r="I61"/>
  <c r="E62"/>
  <c r="I62"/>
  <c r="E63"/>
  <c r="I63"/>
  <c r="E64"/>
  <c r="I64"/>
  <c r="E65"/>
  <c r="I65"/>
  <c r="E66"/>
  <c r="I66"/>
  <c r="E67"/>
  <c r="I67"/>
  <c r="E68"/>
  <c r="I68"/>
  <c r="E69"/>
  <c r="I69"/>
  <c r="E70"/>
  <c r="I70"/>
  <c r="E71"/>
  <c r="I71"/>
  <c r="E72"/>
  <c r="I72"/>
  <c r="E73"/>
  <c r="I73"/>
  <c r="E74"/>
  <c r="I74"/>
  <c r="E75"/>
  <c r="I75"/>
  <c r="E76"/>
  <c r="I76"/>
  <c r="E77"/>
  <c r="I77"/>
  <c r="E78"/>
  <c r="I78"/>
  <c r="E79"/>
  <c r="I79"/>
  <c r="E80"/>
  <c r="I80"/>
  <c r="E81"/>
  <c r="I81"/>
  <c r="E82"/>
  <c r="I82"/>
  <c r="E83"/>
  <c r="I83"/>
  <c r="E84"/>
  <c r="I84"/>
  <c r="E85"/>
  <c r="I85"/>
  <c r="E86"/>
  <c r="I86"/>
  <c r="E87"/>
  <c r="I87"/>
  <c r="E88"/>
  <c r="I88"/>
  <c r="E89"/>
  <c r="I89"/>
  <c r="E90"/>
  <c r="I90"/>
  <c r="E91"/>
  <c r="I91"/>
  <c r="E92"/>
  <c r="I92"/>
  <c r="E93"/>
  <c r="I93"/>
  <c r="E94"/>
  <c r="I94"/>
  <c r="E95"/>
  <c r="I95"/>
  <c r="E96"/>
  <c r="I96"/>
  <c r="E97"/>
  <c r="I97"/>
  <c r="E98"/>
  <c r="I98"/>
  <c r="E99"/>
  <c r="I99"/>
  <c r="E100"/>
  <c r="I100"/>
  <c r="E101"/>
  <c r="I101"/>
  <c r="E102"/>
  <c r="I102"/>
  <c r="E103"/>
  <c r="I103"/>
  <c r="E104"/>
  <c r="I104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6"/>
  <c r="I6"/>
  <c r="E6"/>
  <c r="A3" i="9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2"/>
  <c r="X87" i="10" l="1"/>
  <c r="T88"/>
  <c r="X88"/>
  <c r="T90"/>
  <c r="T91"/>
  <c r="X91"/>
  <c r="X94"/>
  <c r="X96"/>
  <c r="T97"/>
  <c r="X97"/>
  <c r="T98"/>
  <c r="X98"/>
  <c r="T99"/>
  <c r="X99"/>
  <c r="T100"/>
  <c r="X100"/>
  <c r="T101"/>
  <c r="X101"/>
  <c r="T102"/>
  <c r="X102"/>
  <c r="T103"/>
  <c r="X103"/>
  <c r="T104"/>
  <c r="X104"/>
  <c r="S74" i="11"/>
  <c r="T2"/>
  <c r="K2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AC3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2"/>
  <c r="AK2"/>
  <c r="AK3"/>
  <c r="AK4"/>
  <c r="AK5"/>
  <c r="AK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S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AL3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AL2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S2"/>
  <c r="S94" s="1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AG91"/>
  <c r="X87"/>
  <c r="Z74"/>
  <c r="AA92"/>
  <c r="P2"/>
  <c r="Y92"/>
  <c r="AG92"/>
  <c r="AG90"/>
  <c r="AG88"/>
  <c r="AG86"/>
  <c r="AG84"/>
  <c r="AG82"/>
  <c r="AG80"/>
  <c r="AG78"/>
  <c r="AG76"/>
  <c r="AG74"/>
  <c r="AG73"/>
  <c r="AG72"/>
  <c r="AG71"/>
  <c r="AG70"/>
  <c r="AG69"/>
  <c r="AG68"/>
  <c r="AG66"/>
  <c r="AG64"/>
  <c r="AG63"/>
  <c r="AG62"/>
  <c r="AG61"/>
  <c r="AG60"/>
  <c r="AG58"/>
  <c r="AG56"/>
  <c r="AG54"/>
  <c r="AG52"/>
  <c r="AG50"/>
  <c r="AG48"/>
  <c r="AG46"/>
  <c r="AG44"/>
  <c r="AG42"/>
  <c r="AG40"/>
  <c r="AG38"/>
  <c r="AG36"/>
  <c r="AG34"/>
  <c r="AG32"/>
  <c r="AG30"/>
  <c r="AG29"/>
  <c r="AG28"/>
  <c r="AG27"/>
  <c r="AG26"/>
  <c r="AG24"/>
  <c r="AG22"/>
  <c r="AG20"/>
  <c r="AG18"/>
  <c r="AG17"/>
  <c r="AG16"/>
  <c r="AG15"/>
  <c r="AG14"/>
  <c r="AG12"/>
  <c r="AG10"/>
  <c r="AG8"/>
  <c r="AG6"/>
  <c r="AG4"/>
  <c r="AG2"/>
  <c r="AA88"/>
  <c r="AA80"/>
  <c r="AA72"/>
  <c r="AA64"/>
  <c r="AA56"/>
  <c r="AA48"/>
  <c r="AA40"/>
  <c r="AA32"/>
  <c r="AA24"/>
  <c r="AA16"/>
  <c r="AA8"/>
  <c r="X91"/>
  <c r="X83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2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X3"/>
  <c r="X2"/>
  <c r="Z73"/>
  <c r="Z71"/>
  <c r="Z69"/>
  <c r="Z63"/>
  <c r="Z61"/>
  <c r="Z28"/>
  <c r="Z26"/>
  <c r="Z16"/>
  <c r="Z14"/>
  <c r="Y90"/>
  <c r="Y86"/>
  <c r="Y82"/>
  <c r="Y78"/>
  <c r="Y74"/>
  <c r="Y70"/>
  <c r="Y66"/>
  <c r="Y62"/>
  <c r="Y58"/>
  <c r="Y54"/>
  <c r="Y50"/>
  <c r="Y46"/>
  <c r="Y42"/>
  <c r="Y38"/>
  <c r="Y34"/>
  <c r="Y30"/>
  <c r="Y26"/>
  <c r="Y22"/>
  <c r="Y18"/>
  <c r="Y14"/>
  <c r="Y10"/>
  <c r="Y6"/>
  <c r="Y2"/>
  <c r="F99" i="10"/>
  <c r="G99" s="1"/>
  <c r="F95"/>
  <c r="G95" s="1"/>
  <c r="F91"/>
  <c r="G91" s="1"/>
  <c r="F87"/>
  <c r="G87" s="1"/>
  <c r="F83"/>
  <c r="G83" s="1"/>
  <c r="F78"/>
  <c r="G78" s="1"/>
  <c r="F55"/>
  <c r="F51"/>
  <c r="G51" s="1"/>
  <c r="F13"/>
  <c r="F9"/>
  <c r="F102"/>
  <c r="H102" s="1"/>
  <c r="F76"/>
  <c r="H76" s="1"/>
  <c r="F72"/>
  <c r="H72" s="1"/>
  <c r="F68"/>
  <c r="H68" s="1"/>
  <c r="F62"/>
  <c r="F58"/>
  <c r="H58" s="1"/>
  <c r="F49"/>
  <c r="F45"/>
  <c r="F41"/>
  <c r="F37"/>
  <c r="F33"/>
  <c r="F29"/>
  <c r="F25"/>
  <c r="F21"/>
  <c r="F17"/>
  <c r="G3" i="11"/>
  <c r="G7"/>
  <c r="G11"/>
  <c r="G15"/>
  <c r="G19"/>
  <c r="G23"/>
  <c r="G27"/>
  <c r="G31"/>
  <c r="G35"/>
  <c r="G39"/>
  <c r="G43"/>
  <c r="G47"/>
  <c r="G51"/>
  <c r="G55"/>
  <c r="G59"/>
  <c r="G63"/>
  <c r="G67"/>
  <c r="G71"/>
  <c r="G75"/>
  <c r="G79"/>
  <c r="G83"/>
  <c r="G87"/>
  <c r="G91"/>
  <c r="O3"/>
  <c r="O5"/>
  <c r="O7"/>
  <c r="O9"/>
  <c r="O11"/>
  <c r="O13"/>
  <c r="O15"/>
  <c r="O17"/>
  <c r="O19"/>
  <c r="O21"/>
  <c r="O23"/>
  <c r="O25"/>
  <c r="O27"/>
  <c r="O29"/>
  <c r="O31"/>
  <c r="O33"/>
  <c r="O35"/>
  <c r="O37"/>
  <c r="O39"/>
  <c r="O41"/>
  <c r="O43"/>
  <c r="O45"/>
  <c r="O47"/>
  <c r="O49"/>
  <c r="O51"/>
  <c r="O53"/>
  <c r="O55"/>
  <c r="O57"/>
  <c r="O59"/>
  <c r="O61"/>
  <c r="O63"/>
  <c r="O65"/>
  <c r="O67"/>
  <c r="O69"/>
  <c r="O71"/>
  <c r="O73"/>
  <c r="O75"/>
  <c r="O77"/>
  <c r="O79"/>
  <c r="O81"/>
  <c r="O83"/>
  <c r="O85"/>
  <c r="O87"/>
  <c r="O89"/>
  <c r="O91"/>
  <c r="O2"/>
  <c r="O4"/>
  <c r="O6"/>
  <c r="O8"/>
  <c r="O10"/>
  <c r="O12"/>
  <c r="O14"/>
  <c r="O16"/>
  <c r="O18"/>
  <c r="O20"/>
  <c r="O22"/>
  <c r="O24"/>
  <c r="O26"/>
  <c r="O28"/>
  <c r="O30"/>
  <c r="O32"/>
  <c r="O34"/>
  <c r="O36"/>
  <c r="O38"/>
  <c r="O40"/>
  <c r="O42"/>
  <c r="O44"/>
  <c r="O46"/>
  <c r="O48"/>
  <c r="O50"/>
  <c r="O52"/>
  <c r="O54"/>
  <c r="O56"/>
  <c r="O58"/>
  <c r="O60"/>
  <c r="O62"/>
  <c r="O64"/>
  <c r="O66"/>
  <c r="O68"/>
  <c r="O70"/>
  <c r="O72"/>
  <c r="O74"/>
  <c r="O76"/>
  <c r="O78"/>
  <c r="O80"/>
  <c r="O82"/>
  <c r="O84"/>
  <c r="O86"/>
  <c r="O88"/>
  <c r="O90"/>
  <c r="O92"/>
  <c r="H92"/>
  <c r="H90"/>
  <c r="H88"/>
  <c r="H86"/>
  <c r="H84"/>
  <c r="H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H55"/>
  <c r="H53"/>
  <c r="H51"/>
  <c r="H49"/>
  <c r="F49"/>
  <c r="H48"/>
  <c r="F48"/>
  <c r="H47"/>
  <c r="F47"/>
  <c r="H46"/>
  <c r="F46"/>
  <c r="H45"/>
  <c r="F45"/>
  <c r="H44"/>
  <c r="F44"/>
  <c r="H43"/>
  <c r="F43"/>
  <c r="H42"/>
  <c r="F42"/>
  <c r="H41"/>
  <c r="F41"/>
  <c r="H40"/>
  <c r="F40"/>
  <c r="H39"/>
  <c r="F39"/>
  <c r="H38"/>
  <c r="F38"/>
  <c r="H37"/>
  <c r="F37"/>
  <c r="H36"/>
  <c r="F36"/>
  <c r="H35"/>
  <c r="F35"/>
  <c r="H34"/>
  <c r="F34"/>
  <c r="H33"/>
  <c r="F33"/>
  <c r="H32"/>
  <c r="F32"/>
  <c r="H31"/>
  <c r="F31"/>
  <c r="H30"/>
  <c r="F30"/>
  <c r="H29"/>
  <c r="F29"/>
  <c r="H28"/>
  <c r="F28"/>
  <c r="H27"/>
  <c r="F27"/>
  <c r="H26"/>
  <c r="F26"/>
  <c r="H25"/>
  <c r="F25"/>
  <c r="H24"/>
  <c r="F24"/>
  <c r="H23"/>
  <c r="F23"/>
  <c r="H22"/>
  <c r="F22"/>
  <c r="H21"/>
  <c r="F21"/>
  <c r="H20"/>
  <c r="F20"/>
  <c r="H19"/>
  <c r="F19"/>
  <c r="H18"/>
  <c r="F18"/>
  <c r="H17"/>
  <c r="F17"/>
  <c r="H16"/>
  <c r="F16"/>
  <c r="H15"/>
  <c r="F15"/>
  <c r="H14"/>
  <c r="F14"/>
  <c r="H13"/>
  <c r="F13"/>
  <c r="H12"/>
  <c r="F12"/>
  <c r="H11"/>
  <c r="F11"/>
  <c r="H10"/>
  <c r="F10"/>
  <c r="H9"/>
  <c r="F9"/>
  <c r="H8"/>
  <c r="F8"/>
  <c r="H7"/>
  <c r="F7"/>
  <c r="H6"/>
  <c r="F6"/>
  <c r="H5"/>
  <c r="F5"/>
  <c r="H4"/>
  <c r="F4"/>
  <c r="H3"/>
  <c r="F3"/>
  <c r="F2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5"/>
  <c r="H99" i="10"/>
  <c r="H95"/>
  <c r="H91"/>
  <c r="H87"/>
  <c r="H83"/>
  <c r="G58"/>
  <c r="R20" l="1"/>
  <c r="R36"/>
  <c r="R52"/>
  <c r="R68"/>
  <c r="R84"/>
  <c r="R96"/>
  <c r="R12"/>
  <c r="R28"/>
  <c r="S28" s="1"/>
  <c r="R44"/>
  <c r="R60"/>
  <c r="R76"/>
  <c r="R92"/>
  <c r="O94" i="11"/>
  <c r="I3"/>
  <c r="I7"/>
  <c r="I11"/>
  <c r="I15"/>
  <c r="I19"/>
  <c r="I23"/>
  <c r="I27"/>
  <c r="I31"/>
  <c r="I35"/>
  <c r="I39"/>
  <c r="I43"/>
  <c r="I47"/>
  <c r="I51"/>
  <c r="I55"/>
  <c r="I59"/>
  <c r="I63"/>
  <c r="I67"/>
  <c r="I71"/>
  <c r="I75"/>
  <c r="I79"/>
  <c r="I83"/>
  <c r="I87"/>
  <c r="I91"/>
  <c r="H50"/>
  <c r="H52"/>
  <c r="H54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3"/>
  <c r="H85"/>
  <c r="H87"/>
  <c r="H89"/>
  <c r="H91"/>
  <c r="G2"/>
  <c r="P91"/>
  <c r="P89"/>
  <c r="P87"/>
  <c r="P85"/>
  <c r="P83"/>
  <c r="P81"/>
  <c r="P79"/>
  <c r="P77"/>
  <c r="P75"/>
  <c r="P73"/>
  <c r="P71"/>
  <c r="P69"/>
  <c r="P67"/>
  <c r="P65"/>
  <c r="P63"/>
  <c r="P61"/>
  <c r="P59"/>
  <c r="P57"/>
  <c r="P55"/>
  <c r="P53"/>
  <c r="P51"/>
  <c r="P49"/>
  <c r="P47"/>
  <c r="P45"/>
  <c r="P43"/>
  <c r="P41"/>
  <c r="P39"/>
  <c r="P37"/>
  <c r="P35"/>
  <c r="P33"/>
  <c r="P31"/>
  <c r="P29"/>
  <c r="P27"/>
  <c r="P25"/>
  <c r="P23"/>
  <c r="P21"/>
  <c r="P19"/>
  <c r="P17"/>
  <c r="P15"/>
  <c r="P13"/>
  <c r="P11"/>
  <c r="P9"/>
  <c r="P7"/>
  <c r="P5"/>
  <c r="P3"/>
  <c r="P92"/>
  <c r="P90"/>
  <c r="P88"/>
  <c r="P86"/>
  <c r="P84"/>
  <c r="P82"/>
  <c r="P80"/>
  <c r="P78"/>
  <c r="P76"/>
  <c r="P74"/>
  <c r="P72"/>
  <c r="P70"/>
  <c r="P68"/>
  <c r="P66"/>
  <c r="P64"/>
  <c r="P62"/>
  <c r="P60"/>
  <c r="P58"/>
  <c r="P56"/>
  <c r="P54"/>
  <c r="P52"/>
  <c r="P50"/>
  <c r="P48"/>
  <c r="P46"/>
  <c r="P44"/>
  <c r="P42"/>
  <c r="P40"/>
  <c r="P38"/>
  <c r="P36"/>
  <c r="P34"/>
  <c r="P32"/>
  <c r="P30"/>
  <c r="P28"/>
  <c r="P26"/>
  <c r="P24"/>
  <c r="P22"/>
  <c r="P20"/>
  <c r="P18"/>
  <c r="P16"/>
  <c r="P14"/>
  <c r="P12"/>
  <c r="P10"/>
  <c r="P8"/>
  <c r="P6"/>
  <c r="P4"/>
  <c r="G89"/>
  <c r="G85"/>
  <c r="G81"/>
  <c r="G77"/>
  <c r="G73"/>
  <c r="G69"/>
  <c r="G65"/>
  <c r="G61"/>
  <c r="G57"/>
  <c r="G53"/>
  <c r="G49"/>
  <c r="G45"/>
  <c r="G41"/>
  <c r="G37"/>
  <c r="G33"/>
  <c r="G29"/>
  <c r="G25"/>
  <c r="G21"/>
  <c r="G17"/>
  <c r="G13"/>
  <c r="G9"/>
  <c r="G5"/>
  <c r="H2"/>
  <c r="F19" i="10"/>
  <c r="F23"/>
  <c r="F27"/>
  <c r="F31"/>
  <c r="F35"/>
  <c r="F39"/>
  <c r="F43"/>
  <c r="F47"/>
  <c r="F56"/>
  <c r="F60"/>
  <c r="F66"/>
  <c r="H66" s="1"/>
  <c r="F70"/>
  <c r="H70" s="1"/>
  <c r="F74"/>
  <c r="H74" s="1"/>
  <c r="F100"/>
  <c r="H100" s="1"/>
  <c r="F7"/>
  <c r="F11"/>
  <c r="F15"/>
  <c r="F53"/>
  <c r="G53" s="1"/>
  <c r="F64"/>
  <c r="F80"/>
  <c r="G80" s="1"/>
  <c r="F85"/>
  <c r="F89"/>
  <c r="F93"/>
  <c r="F97"/>
  <c r="F6"/>
  <c r="Y4" i="11"/>
  <c r="Y8"/>
  <c r="Y12"/>
  <c r="Y16"/>
  <c r="Y20"/>
  <c r="Y24"/>
  <c r="Y28"/>
  <c r="Y32"/>
  <c r="Y36"/>
  <c r="Y40"/>
  <c r="Y44"/>
  <c r="Y48"/>
  <c r="Y52"/>
  <c r="Y56"/>
  <c r="Y60"/>
  <c r="Y64"/>
  <c r="Y68"/>
  <c r="Y72"/>
  <c r="Y76"/>
  <c r="Y80"/>
  <c r="Y84"/>
  <c r="Y88"/>
  <c r="Z15"/>
  <c r="Z17"/>
  <c r="Z27"/>
  <c r="Z29"/>
  <c r="Z62"/>
  <c r="Z64"/>
  <c r="Z70"/>
  <c r="Z72"/>
  <c r="X50"/>
  <c r="X54"/>
  <c r="AA4"/>
  <c r="AA12"/>
  <c r="AA20"/>
  <c r="AA28"/>
  <c r="AA36"/>
  <c r="AA44"/>
  <c r="AA52"/>
  <c r="AA60"/>
  <c r="AA68"/>
  <c r="AA76"/>
  <c r="AA84"/>
  <c r="AG3"/>
  <c r="AG5"/>
  <c r="AG7"/>
  <c r="AG9"/>
  <c r="AG11"/>
  <c r="AG13"/>
  <c r="AG19"/>
  <c r="AG21"/>
  <c r="AG23"/>
  <c r="AG25"/>
  <c r="AG31"/>
  <c r="AG33"/>
  <c r="AG35"/>
  <c r="AG37"/>
  <c r="AG39"/>
  <c r="AG41"/>
  <c r="AG43"/>
  <c r="AG45"/>
  <c r="AG47"/>
  <c r="AG49"/>
  <c r="AG51"/>
  <c r="AG53"/>
  <c r="AG55"/>
  <c r="AG57"/>
  <c r="AG59"/>
  <c r="AG65"/>
  <c r="AG67"/>
  <c r="AG75"/>
  <c r="AG77"/>
  <c r="AG79"/>
  <c r="AG81"/>
  <c r="AG83"/>
  <c r="AG85"/>
  <c r="AG87"/>
  <c r="AG89"/>
  <c r="Y91"/>
  <c r="J6" i="10"/>
  <c r="L6" s="1"/>
  <c r="AA90" i="11"/>
  <c r="Q3"/>
  <c r="X89"/>
  <c r="K94"/>
  <c r="AL94"/>
  <c r="AC94"/>
  <c r="T94"/>
  <c r="K6" i="10"/>
  <c r="G66"/>
  <c r="G68"/>
  <c r="G70"/>
  <c r="G72"/>
  <c r="G74"/>
  <c r="G76"/>
  <c r="G100"/>
  <c r="G102"/>
  <c r="H51"/>
  <c r="H53"/>
  <c r="H78"/>
  <c r="H80"/>
  <c r="I4" i="11"/>
  <c r="I6"/>
  <c r="I8"/>
  <c r="I10"/>
  <c r="I12"/>
  <c r="I14"/>
  <c r="I16"/>
  <c r="I18"/>
  <c r="I20"/>
  <c r="I22"/>
  <c r="I24"/>
  <c r="I26"/>
  <c r="I28"/>
  <c r="I30"/>
  <c r="I32"/>
  <c r="I34"/>
  <c r="I36"/>
  <c r="I38"/>
  <c r="I40"/>
  <c r="I42"/>
  <c r="I44"/>
  <c r="I46"/>
  <c r="I48"/>
  <c r="I50"/>
  <c r="I52"/>
  <c r="I54"/>
  <c r="I56"/>
  <c r="I58"/>
  <c r="I60"/>
  <c r="I62"/>
  <c r="I64"/>
  <c r="I66"/>
  <c r="I68"/>
  <c r="I70"/>
  <c r="I72"/>
  <c r="I74"/>
  <c r="I76"/>
  <c r="I78"/>
  <c r="I80"/>
  <c r="I82"/>
  <c r="I84"/>
  <c r="I86"/>
  <c r="I88"/>
  <c r="I90"/>
  <c r="I92"/>
  <c r="F50"/>
  <c r="F51"/>
  <c r="F52"/>
  <c r="F53"/>
  <c r="F54"/>
  <c r="F55"/>
  <c r="F56"/>
  <c r="F82"/>
  <c r="F83"/>
  <c r="F84"/>
  <c r="F85"/>
  <c r="F86"/>
  <c r="F87"/>
  <c r="F88"/>
  <c r="F89"/>
  <c r="F90"/>
  <c r="F91"/>
  <c r="F92"/>
  <c r="I2"/>
  <c r="Q92"/>
  <c r="R91"/>
  <c r="Q90"/>
  <c r="R89"/>
  <c r="Q88"/>
  <c r="R87"/>
  <c r="Q86"/>
  <c r="R85"/>
  <c r="Q84"/>
  <c r="R83"/>
  <c r="Q82"/>
  <c r="R81"/>
  <c r="Q80"/>
  <c r="R79"/>
  <c r="Q78"/>
  <c r="R77"/>
  <c r="Q76"/>
  <c r="R75"/>
  <c r="Q74"/>
  <c r="R73"/>
  <c r="Q72"/>
  <c r="R71"/>
  <c r="Q70"/>
  <c r="R69"/>
  <c r="Q68"/>
  <c r="R67"/>
  <c r="Q66"/>
  <c r="R65"/>
  <c r="Q64"/>
  <c r="R63"/>
  <c r="Q62"/>
  <c r="R61"/>
  <c r="Q60"/>
  <c r="R59"/>
  <c r="Q58"/>
  <c r="R57"/>
  <c r="Q56"/>
  <c r="R55"/>
  <c r="Q54"/>
  <c r="R53"/>
  <c r="Q52"/>
  <c r="R51"/>
  <c r="Q50"/>
  <c r="R49"/>
  <c r="Q48"/>
  <c r="R47"/>
  <c r="Q46"/>
  <c r="R45"/>
  <c r="Q44"/>
  <c r="R43"/>
  <c r="Q42"/>
  <c r="R41"/>
  <c r="Q40"/>
  <c r="R39"/>
  <c r="Q38"/>
  <c r="R37"/>
  <c r="Q36"/>
  <c r="R35"/>
  <c r="Q34"/>
  <c r="R33"/>
  <c r="Q32"/>
  <c r="R31"/>
  <c r="Q30"/>
  <c r="R29"/>
  <c r="Q28"/>
  <c r="R27"/>
  <c r="Q26"/>
  <c r="R25"/>
  <c r="Q24"/>
  <c r="R23"/>
  <c r="Q22"/>
  <c r="R21"/>
  <c r="Q20"/>
  <c r="R19"/>
  <c r="Q18"/>
  <c r="R17"/>
  <c r="Q16"/>
  <c r="R15"/>
  <c r="Q14"/>
  <c r="R13"/>
  <c r="Q12"/>
  <c r="R11"/>
  <c r="Q10"/>
  <c r="R9"/>
  <c r="Q8"/>
  <c r="R7"/>
  <c r="Q6"/>
  <c r="R5"/>
  <c r="Q4"/>
  <c r="R3"/>
  <c r="Q2"/>
  <c r="R92"/>
  <c r="Q91"/>
  <c r="R90"/>
  <c r="Q89"/>
  <c r="R88"/>
  <c r="Q87"/>
  <c r="R86"/>
  <c r="Q85"/>
  <c r="R84"/>
  <c r="Q83"/>
  <c r="R82"/>
  <c r="Q81"/>
  <c r="R80"/>
  <c r="Q79"/>
  <c r="R78"/>
  <c r="Q77"/>
  <c r="R76"/>
  <c r="Q75"/>
  <c r="R74"/>
  <c r="Q73"/>
  <c r="R72"/>
  <c r="Q71"/>
  <c r="R70"/>
  <c r="Q69"/>
  <c r="R68"/>
  <c r="Q67"/>
  <c r="R66"/>
  <c r="Q65"/>
  <c r="R64"/>
  <c r="Q63"/>
  <c r="R62"/>
  <c r="Q61"/>
  <c r="R60"/>
  <c r="Q59"/>
  <c r="R58"/>
  <c r="Q57"/>
  <c r="R56"/>
  <c r="Q55"/>
  <c r="R54"/>
  <c r="Q53"/>
  <c r="R52"/>
  <c r="Q51"/>
  <c r="R50"/>
  <c r="Q49"/>
  <c r="R48"/>
  <c r="Q47"/>
  <c r="R46"/>
  <c r="Q45"/>
  <c r="R44"/>
  <c r="Q43"/>
  <c r="R42"/>
  <c r="Q41"/>
  <c r="R40"/>
  <c r="Q39"/>
  <c r="R38"/>
  <c r="Q37"/>
  <c r="R36"/>
  <c r="Q35"/>
  <c r="R34"/>
  <c r="Q33"/>
  <c r="R32"/>
  <c r="Q31"/>
  <c r="R30"/>
  <c r="Q29"/>
  <c r="R28"/>
  <c r="Q27"/>
  <c r="R26"/>
  <c r="Q25"/>
  <c r="R24"/>
  <c r="Q23"/>
  <c r="R22"/>
  <c r="Q21"/>
  <c r="R20"/>
  <c r="Q19"/>
  <c r="R18"/>
  <c r="Q17"/>
  <c r="R16"/>
  <c r="Q15"/>
  <c r="R14"/>
  <c r="Q13"/>
  <c r="R12"/>
  <c r="Q11"/>
  <c r="R10"/>
  <c r="Q9"/>
  <c r="R8"/>
  <c r="Q7"/>
  <c r="R6"/>
  <c r="Q5"/>
  <c r="R4"/>
  <c r="R2"/>
  <c r="G92"/>
  <c r="G90"/>
  <c r="G88"/>
  <c r="G86"/>
  <c r="G84"/>
  <c r="G82"/>
  <c r="G80"/>
  <c r="G78"/>
  <c r="G76"/>
  <c r="G74"/>
  <c r="G72"/>
  <c r="G70"/>
  <c r="G68"/>
  <c r="G66"/>
  <c r="G64"/>
  <c r="G62"/>
  <c r="G60"/>
  <c r="G58"/>
  <c r="G56"/>
  <c r="G54"/>
  <c r="G52"/>
  <c r="G50"/>
  <c r="G48"/>
  <c r="G46"/>
  <c r="G44"/>
  <c r="G42"/>
  <c r="G40"/>
  <c r="G38"/>
  <c r="G36"/>
  <c r="G34"/>
  <c r="G32"/>
  <c r="G30"/>
  <c r="G28"/>
  <c r="G26"/>
  <c r="G24"/>
  <c r="G22"/>
  <c r="G20"/>
  <c r="G18"/>
  <c r="G16"/>
  <c r="G14"/>
  <c r="G12"/>
  <c r="G10"/>
  <c r="G8"/>
  <c r="G6"/>
  <c r="G4"/>
  <c r="F18" i="10"/>
  <c r="F20"/>
  <c r="F22"/>
  <c r="F24"/>
  <c r="F26"/>
  <c r="F28"/>
  <c r="F30"/>
  <c r="F32"/>
  <c r="F34"/>
  <c r="F36"/>
  <c r="F38"/>
  <c r="F40"/>
  <c r="F42"/>
  <c r="F44"/>
  <c r="F46"/>
  <c r="F48"/>
  <c r="F50"/>
  <c r="F57"/>
  <c r="F59"/>
  <c r="F61"/>
  <c r="F65"/>
  <c r="F67"/>
  <c r="F69"/>
  <c r="F71"/>
  <c r="F73"/>
  <c r="F75"/>
  <c r="F82"/>
  <c r="F101"/>
  <c r="F103"/>
  <c r="F8"/>
  <c r="F10"/>
  <c r="F12"/>
  <c r="F14"/>
  <c r="F16"/>
  <c r="F52"/>
  <c r="F54"/>
  <c r="F63"/>
  <c r="F77"/>
  <c r="F79"/>
  <c r="F81"/>
  <c r="F84"/>
  <c r="F86"/>
  <c r="F88"/>
  <c r="F90"/>
  <c r="F92"/>
  <c r="F94"/>
  <c r="F96"/>
  <c r="F98"/>
  <c r="F104"/>
  <c r="J38"/>
  <c r="Z92" i="11"/>
  <c r="Y3"/>
  <c r="Y5"/>
  <c r="Y7"/>
  <c r="Y9"/>
  <c r="Y11"/>
  <c r="Y13"/>
  <c r="Y15"/>
  <c r="Y17"/>
  <c r="Y19"/>
  <c r="Y21"/>
  <c r="Y23"/>
  <c r="Y25"/>
  <c r="Y27"/>
  <c r="Y29"/>
  <c r="Y31"/>
  <c r="Y33"/>
  <c r="Y35"/>
  <c r="Y37"/>
  <c r="Y39"/>
  <c r="Y41"/>
  <c r="Y43"/>
  <c r="Y45"/>
  <c r="Y47"/>
  <c r="Y49"/>
  <c r="Y51"/>
  <c r="Y53"/>
  <c r="Y55"/>
  <c r="Y57"/>
  <c r="Y59"/>
  <c r="Y61"/>
  <c r="Y63"/>
  <c r="Y65"/>
  <c r="Y67"/>
  <c r="Y69"/>
  <c r="Y71"/>
  <c r="Y73"/>
  <c r="Y75"/>
  <c r="Y77"/>
  <c r="Y79"/>
  <c r="Y81"/>
  <c r="Y83"/>
  <c r="Y85"/>
  <c r="Y87"/>
  <c r="Y94" s="1"/>
  <c r="Y89"/>
  <c r="X51"/>
  <c r="X53"/>
  <c r="X55"/>
  <c r="X85"/>
  <c r="AA2"/>
  <c r="AA6"/>
  <c r="AA10"/>
  <c r="AA14"/>
  <c r="AA18"/>
  <c r="AA22"/>
  <c r="AA26"/>
  <c r="AA30"/>
  <c r="AA34"/>
  <c r="AA38"/>
  <c r="AA42"/>
  <c r="AA46"/>
  <c r="AA50"/>
  <c r="AA54"/>
  <c r="AA58"/>
  <c r="AA62"/>
  <c r="AA66"/>
  <c r="AA70"/>
  <c r="AA74"/>
  <c r="AA78"/>
  <c r="AA82"/>
  <c r="AA86"/>
  <c r="AB2"/>
  <c r="AK94"/>
  <c r="J92"/>
  <c r="J90"/>
  <c r="J88"/>
  <c r="J86"/>
  <c r="J84"/>
  <c r="J82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J44"/>
  <c r="J42"/>
  <c r="J40"/>
  <c r="J38"/>
  <c r="J36"/>
  <c r="J34"/>
  <c r="J32"/>
  <c r="J30"/>
  <c r="J28"/>
  <c r="J26"/>
  <c r="J24"/>
  <c r="J22"/>
  <c r="J20"/>
  <c r="J18"/>
  <c r="J16"/>
  <c r="J14"/>
  <c r="J12"/>
  <c r="J10"/>
  <c r="J8"/>
  <c r="J6"/>
  <c r="J4"/>
  <c r="J2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9"/>
  <c r="AB7"/>
  <c r="AB5"/>
  <c r="AB3"/>
  <c r="J91"/>
  <c r="J89"/>
  <c r="J87"/>
  <c r="J85"/>
  <c r="J83"/>
  <c r="J81"/>
  <c r="J79"/>
  <c r="J77"/>
  <c r="J75"/>
  <c r="J73"/>
  <c r="J71"/>
  <c r="J69"/>
  <c r="J67"/>
  <c r="J65"/>
  <c r="J63"/>
  <c r="J61"/>
  <c r="J59"/>
  <c r="J57"/>
  <c r="J55"/>
  <c r="J53"/>
  <c r="J51"/>
  <c r="J49"/>
  <c r="J47"/>
  <c r="J45"/>
  <c r="J43"/>
  <c r="J41"/>
  <c r="J39"/>
  <c r="J37"/>
  <c r="J35"/>
  <c r="J33"/>
  <c r="J31"/>
  <c r="J29"/>
  <c r="J27"/>
  <c r="J25"/>
  <c r="J23"/>
  <c r="J21"/>
  <c r="J19"/>
  <c r="J17"/>
  <c r="J15"/>
  <c r="J13"/>
  <c r="J11"/>
  <c r="J9"/>
  <c r="J7"/>
  <c r="J5"/>
  <c r="J3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10"/>
  <c r="AB8"/>
  <c r="AB6"/>
  <c r="AB4"/>
  <c r="X92"/>
  <c r="AA91"/>
  <c r="X82"/>
  <c r="X84"/>
  <c r="X86"/>
  <c r="X94" s="1"/>
  <c r="X88"/>
  <c r="X90"/>
  <c r="AA3"/>
  <c r="AA5"/>
  <c r="AA7"/>
  <c r="AA9"/>
  <c r="AA11"/>
  <c r="AA13"/>
  <c r="AA15"/>
  <c r="AA17"/>
  <c r="AA19"/>
  <c r="AA21"/>
  <c r="AA23"/>
  <c r="AA25"/>
  <c r="AA27"/>
  <c r="AA29"/>
  <c r="AA31"/>
  <c r="AA33"/>
  <c r="AA35"/>
  <c r="AA37"/>
  <c r="AA39"/>
  <c r="AA41"/>
  <c r="AA43"/>
  <c r="AA45"/>
  <c r="AA47"/>
  <c r="AA49"/>
  <c r="AA51"/>
  <c r="AA53"/>
  <c r="AA55"/>
  <c r="AA57"/>
  <c r="AA59"/>
  <c r="AA61"/>
  <c r="AA63"/>
  <c r="AA65"/>
  <c r="AA67"/>
  <c r="AA69"/>
  <c r="AA71"/>
  <c r="AA73"/>
  <c r="AA75"/>
  <c r="AA77"/>
  <c r="AA79"/>
  <c r="AA81"/>
  <c r="AA83"/>
  <c r="AA85"/>
  <c r="AA87"/>
  <c r="AA89"/>
  <c r="J73" i="10"/>
  <c r="J15"/>
  <c r="J90"/>
  <c r="K90" s="1"/>
  <c r="J53"/>
  <c r="J97"/>
  <c r="J30"/>
  <c r="J68"/>
  <c r="J61"/>
  <c r="J82"/>
  <c r="J8"/>
  <c r="J20"/>
  <c r="J34"/>
  <c r="J47"/>
  <c r="J79"/>
  <c r="L90"/>
  <c r="J57"/>
  <c r="J65"/>
  <c r="J78"/>
  <c r="J89"/>
  <c r="J104"/>
  <c r="J10"/>
  <c r="J18"/>
  <c r="J27"/>
  <c r="J32"/>
  <c r="J36"/>
  <c r="J40"/>
  <c r="J64"/>
  <c r="J76"/>
  <c r="J58"/>
  <c r="K58" s="1"/>
  <c r="J69"/>
  <c r="J85"/>
  <c r="J93"/>
  <c r="J100"/>
  <c r="J12"/>
  <c r="J23"/>
  <c r="J43"/>
  <c r="AJ92" i="11"/>
  <c r="AI91"/>
  <c r="AH92"/>
  <c r="J51" i="10"/>
  <c r="J55"/>
  <c r="J59"/>
  <c r="J63"/>
  <c r="J67"/>
  <c r="J71"/>
  <c r="J75"/>
  <c r="J80"/>
  <c r="J83"/>
  <c r="J87"/>
  <c r="J91"/>
  <c r="J95"/>
  <c r="J99"/>
  <c r="J102"/>
  <c r="J7"/>
  <c r="J9"/>
  <c r="J11"/>
  <c r="J13"/>
  <c r="J17"/>
  <c r="J19"/>
  <c r="J21"/>
  <c r="J25"/>
  <c r="J29"/>
  <c r="J31"/>
  <c r="J33"/>
  <c r="J35"/>
  <c r="J37"/>
  <c r="J39"/>
  <c r="J41"/>
  <c r="J45"/>
  <c r="J50"/>
  <c r="J62"/>
  <c r="J66"/>
  <c r="J74"/>
  <c r="J77"/>
  <c r="J81"/>
  <c r="J98"/>
  <c r="Z3" i="11"/>
  <c r="Z5"/>
  <c r="Z7"/>
  <c r="Z9"/>
  <c r="Z11"/>
  <c r="Z13"/>
  <c r="Z19"/>
  <c r="Z21"/>
  <c r="Z23"/>
  <c r="Z25"/>
  <c r="Z31"/>
  <c r="Z33"/>
  <c r="Z35"/>
  <c r="Z37"/>
  <c r="Z39"/>
  <c r="Z41"/>
  <c r="Z43"/>
  <c r="Z45"/>
  <c r="Z47"/>
  <c r="Z49"/>
  <c r="Z51"/>
  <c r="Z53"/>
  <c r="Z55"/>
  <c r="Z57"/>
  <c r="Z59"/>
  <c r="Z65"/>
  <c r="Z67"/>
  <c r="Z75"/>
  <c r="Z77"/>
  <c r="Z79"/>
  <c r="Z81"/>
  <c r="Z83"/>
  <c r="Z85"/>
  <c r="Z87"/>
  <c r="Z89"/>
  <c r="Z91"/>
  <c r="AI2"/>
  <c r="AI4"/>
  <c r="AI6"/>
  <c r="AI8"/>
  <c r="AI10"/>
  <c r="AI12"/>
  <c r="AI14"/>
  <c r="AI16"/>
  <c r="AI18"/>
  <c r="AI20"/>
  <c r="AI22"/>
  <c r="AI24"/>
  <c r="AI26"/>
  <c r="AI28"/>
  <c r="AI30"/>
  <c r="AI32"/>
  <c r="AI34"/>
  <c r="AI36"/>
  <c r="AI38"/>
  <c r="AI40"/>
  <c r="AI42"/>
  <c r="AI44"/>
  <c r="AI46"/>
  <c r="AI48"/>
  <c r="AI50"/>
  <c r="AI52"/>
  <c r="AI54"/>
  <c r="AI56"/>
  <c r="AI58"/>
  <c r="AI60"/>
  <c r="AI62"/>
  <c r="AI64"/>
  <c r="AI66"/>
  <c r="AI68"/>
  <c r="AI70"/>
  <c r="AI72"/>
  <c r="AI74"/>
  <c r="AI76"/>
  <c r="AI78"/>
  <c r="AI80"/>
  <c r="AI82"/>
  <c r="AI84"/>
  <c r="AI86"/>
  <c r="AI88"/>
  <c r="AI90"/>
  <c r="AI92"/>
  <c r="AJ3"/>
  <c r="AJ5"/>
  <c r="AJ7"/>
  <c r="AJ9"/>
  <c r="AJ11"/>
  <c r="AJ13"/>
  <c r="AJ15"/>
  <c r="AJ17"/>
  <c r="AJ19"/>
  <c r="AJ21"/>
  <c r="AJ23"/>
  <c r="AJ25"/>
  <c r="AJ27"/>
  <c r="AJ29"/>
  <c r="AJ31"/>
  <c r="AJ33"/>
  <c r="AJ35"/>
  <c r="AJ37"/>
  <c r="AJ39"/>
  <c r="AJ41"/>
  <c r="AJ43"/>
  <c r="AJ45"/>
  <c r="AJ47"/>
  <c r="AJ49"/>
  <c r="AJ51"/>
  <c r="AJ53"/>
  <c r="AJ55"/>
  <c r="AJ57"/>
  <c r="AJ59"/>
  <c r="AJ61"/>
  <c r="AJ63"/>
  <c r="AJ65"/>
  <c r="AJ67"/>
  <c r="AJ69"/>
  <c r="AJ71"/>
  <c r="AJ73"/>
  <c r="AJ75"/>
  <c r="AJ77"/>
  <c r="AJ79"/>
  <c r="AJ81"/>
  <c r="AJ83"/>
  <c r="AJ85"/>
  <c r="AJ87"/>
  <c r="AJ89"/>
  <c r="AJ91"/>
  <c r="AH3"/>
  <c r="AH5"/>
  <c r="AH7"/>
  <c r="AH9"/>
  <c r="AH11"/>
  <c r="AH13"/>
  <c r="AH15"/>
  <c r="AH17"/>
  <c r="AH19"/>
  <c r="AH21"/>
  <c r="AH23"/>
  <c r="AH25"/>
  <c r="AH27"/>
  <c r="AH29"/>
  <c r="AH31"/>
  <c r="AH33"/>
  <c r="AH35"/>
  <c r="AH37"/>
  <c r="AH39"/>
  <c r="AH41"/>
  <c r="AH43"/>
  <c r="AH45"/>
  <c r="AH47"/>
  <c r="AH49"/>
  <c r="AH51"/>
  <c r="AH53"/>
  <c r="AH55"/>
  <c r="AH57"/>
  <c r="AH59"/>
  <c r="AH61"/>
  <c r="AH63"/>
  <c r="AH65"/>
  <c r="AH67"/>
  <c r="AH69"/>
  <c r="AH71"/>
  <c r="AH73"/>
  <c r="AH75"/>
  <c r="AH77"/>
  <c r="AH79"/>
  <c r="AH81"/>
  <c r="AH83"/>
  <c r="AH85"/>
  <c r="AH87"/>
  <c r="AH89"/>
  <c r="AH91"/>
  <c r="Z2"/>
  <c r="Z4"/>
  <c r="Z6"/>
  <c r="Z8"/>
  <c r="Z10"/>
  <c r="Z12"/>
  <c r="Z18"/>
  <c r="Z20"/>
  <c r="Z22"/>
  <c r="Z24"/>
  <c r="Z30"/>
  <c r="Z32"/>
  <c r="Z34"/>
  <c r="Z36"/>
  <c r="Z38"/>
  <c r="Z40"/>
  <c r="Z42"/>
  <c r="Z44"/>
  <c r="Z46"/>
  <c r="Z48"/>
  <c r="Z50"/>
  <c r="Z52"/>
  <c r="Z54"/>
  <c r="Z56"/>
  <c r="Z58"/>
  <c r="Z60"/>
  <c r="Z66"/>
  <c r="Z68"/>
  <c r="Z76"/>
  <c r="Z78"/>
  <c r="Z80"/>
  <c r="Z82"/>
  <c r="Z84"/>
  <c r="Z86"/>
  <c r="Z88"/>
  <c r="Z90"/>
  <c r="AI3"/>
  <c r="AI5"/>
  <c r="AI7"/>
  <c r="AI9"/>
  <c r="AI11"/>
  <c r="AI13"/>
  <c r="AI15"/>
  <c r="AI17"/>
  <c r="AI19"/>
  <c r="AI21"/>
  <c r="AI23"/>
  <c r="AI25"/>
  <c r="AI27"/>
  <c r="AI29"/>
  <c r="AI31"/>
  <c r="AI33"/>
  <c r="AI35"/>
  <c r="AI37"/>
  <c r="AI39"/>
  <c r="AI41"/>
  <c r="AI43"/>
  <c r="AI45"/>
  <c r="AI47"/>
  <c r="AI49"/>
  <c r="AI51"/>
  <c r="AI53"/>
  <c r="AI55"/>
  <c r="AI57"/>
  <c r="AI59"/>
  <c r="AI61"/>
  <c r="AI63"/>
  <c r="AI65"/>
  <c r="AI67"/>
  <c r="AI69"/>
  <c r="AI71"/>
  <c r="AI73"/>
  <c r="AI75"/>
  <c r="AI77"/>
  <c r="AI79"/>
  <c r="AI81"/>
  <c r="AI83"/>
  <c r="AI85"/>
  <c r="AI87"/>
  <c r="AI89"/>
  <c r="AJ2"/>
  <c r="V6" i="10" s="1"/>
  <c r="AJ4" i="11"/>
  <c r="AJ6"/>
  <c r="AJ8"/>
  <c r="AJ10"/>
  <c r="AJ12"/>
  <c r="AJ14"/>
  <c r="AJ16"/>
  <c r="AJ18"/>
  <c r="AJ20"/>
  <c r="AJ22"/>
  <c r="AJ24"/>
  <c r="AJ26"/>
  <c r="AJ28"/>
  <c r="AJ30"/>
  <c r="AJ32"/>
  <c r="AJ34"/>
  <c r="AJ36"/>
  <c r="AJ38"/>
  <c r="AJ40"/>
  <c r="AJ42"/>
  <c r="AJ44"/>
  <c r="AJ46"/>
  <c r="AJ48"/>
  <c r="AJ50"/>
  <c r="AJ52"/>
  <c r="AJ54"/>
  <c r="AJ56"/>
  <c r="AJ58"/>
  <c r="AJ60"/>
  <c r="AJ62"/>
  <c r="AJ64"/>
  <c r="AJ66"/>
  <c r="AJ68"/>
  <c r="AJ70"/>
  <c r="AJ72"/>
  <c r="AJ74"/>
  <c r="AJ76"/>
  <c r="AJ78"/>
  <c r="AJ80"/>
  <c r="AJ82"/>
  <c r="AJ84"/>
  <c r="AJ86"/>
  <c r="AJ88"/>
  <c r="AJ90"/>
  <c r="AH2"/>
  <c r="AH4"/>
  <c r="AH6"/>
  <c r="AH8"/>
  <c r="AH10"/>
  <c r="AH12"/>
  <c r="AH14"/>
  <c r="AH16"/>
  <c r="AH18"/>
  <c r="AH20"/>
  <c r="AH22"/>
  <c r="AH24"/>
  <c r="AH26"/>
  <c r="AH28"/>
  <c r="AH30"/>
  <c r="AH32"/>
  <c r="AH34"/>
  <c r="AH36"/>
  <c r="AH38"/>
  <c r="AH40"/>
  <c r="AH42"/>
  <c r="AH44"/>
  <c r="AH46"/>
  <c r="AH48"/>
  <c r="AH50"/>
  <c r="AH52"/>
  <c r="AH54"/>
  <c r="AH56"/>
  <c r="AH58"/>
  <c r="AH60"/>
  <c r="AH62"/>
  <c r="AH64"/>
  <c r="AH66"/>
  <c r="AH68"/>
  <c r="AH70"/>
  <c r="AH72"/>
  <c r="AH74"/>
  <c r="AH76"/>
  <c r="AH78"/>
  <c r="AH80"/>
  <c r="AH82"/>
  <c r="AH84"/>
  <c r="AH86"/>
  <c r="AH88"/>
  <c r="AH90"/>
  <c r="AG94"/>
  <c r="AA94"/>
  <c r="R98" i="10" s="1"/>
  <c r="S98" s="1"/>
  <c r="J14"/>
  <c r="K14" s="1"/>
  <c r="J16"/>
  <c r="L16" s="1"/>
  <c r="J22"/>
  <c r="K22" s="1"/>
  <c r="J24"/>
  <c r="L24" s="1"/>
  <c r="J26"/>
  <c r="K26" s="1"/>
  <c r="J28"/>
  <c r="L28" s="1"/>
  <c r="J42"/>
  <c r="K42" s="1"/>
  <c r="J44"/>
  <c r="L44" s="1"/>
  <c r="J46"/>
  <c r="K46" s="1"/>
  <c r="J48"/>
  <c r="L48" s="1"/>
  <c r="J54"/>
  <c r="J70"/>
  <c r="J86"/>
  <c r="J94"/>
  <c r="J103"/>
  <c r="J49"/>
  <c r="L49" s="1"/>
  <c r="J52"/>
  <c r="J56"/>
  <c r="J60"/>
  <c r="J72"/>
  <c r="J84"/>
  <c r="J88"/>
  <c r="J92"/>
  <c r="J96"/>
  <c r="J101"/>
  <c r="K82"/>
  <c r="L82"/>
  <c r="K7"/>
  <c r="L7"/>
  <c r="K9"/>
  <c r="L9"/>
  <c r="K11"/>
  <c r="L11"/>
  <c r="K13"/>
  <c r="L13"/>
  <c r="K15"/>
  <c r="L15"/>
  <c r="K17"/>
  <c r="L17"/>
  <c r="K19"/>
  <c r="L19"/>
  <c r="K21"/>
  <c r="L21"/>
  <c r="K23"/>
  <c r="L23"/>
  <c r="K25"/>
  <c r="L25"/>
  <c r="K27"/>
  <c r="L27"/>
  <c r="K29"/>
  <c r="L29"/>
  <c r="K31"/>
  <c r="L31"/>
  <c r="K33"/>
  <c r="L33"/>
  <c r="K35"/>
  <c r="L35"/>
  <c r="K37"/>
  <c r="L37"/>
  <c r="K39"/>
  <c r="L39"/>
  <c r="K41"/>
  <c r="L41"/>
  <c r="K43"/>
  <c r="L43"/>
  <c r="K45"/>
  <c r="L45"/>
  <c r="K47"/>
  <c r="L47"/>
  <c r="K49"/>
  <c r="K76"/>
  <c r="L76"/>
  <c r="K99"/>
  <c r="L99"/>
  <c r="K8"/>
  <c r="L8"/>
  <c r="K10"/>
  <c r="L10"/>
  <c r="K12"/>
  <c r="L12"/>
  <c r="L14"/>
  <c r="K16"/>
  <c r="K18"/>
  <c r="L18"/>
  <c r="K20"/>
  <c r="L20"/>
  <c r="K30"/>
  <c r="L30"/>
  <c r="K32"/>
  <c r="L32"/>
  <c r="K34"/>
  <c r="L34"/>
  <c r="K36"/>
  <c r="L36"/>
  <c r="K38"/>
  <c r="L38"/>
  <c r="K40"/>
  <c r="L40"/>
  <c r="G18"/>
  <c r="H18"/>
  <c r="G20"/>
  <c r="H20"/>
  <c r="G22"/>
  <c r="H22"/>
  <c r="G24"/>
  <c r="H24"/>
  <c r="G26"/>
  <c r="H26"/>
  <c r="G28"/>
  <c r="H28"/>
  <c r="G30"/>
  <c r="H30"/>
  <c r="G32"/>
  <c r="H32"/>
  <c r="G34"/>
  <c r="H34"/>
  <c r="G36"/>
  <c r="H36"/>
  <c r="G38"/>
  <c r="H38"/>
  <c r="G40"/>
  <c r="H40"/>
  <c r="G42"/>
  <c r="H42"/>
  <c r="G44"/>
  <c r="H44"/>
  <c r="G46"/>
  <c r="H46"/>
  <c r="G48"/>
  <c r="H48"/>
  <c r="G50"/>
  <c r="H50"/>
  <c r="G103"/>
  <c r="H103"/>
  <c r="G7"/>
  <c r="H7"/>
  <c r="G9"/>
  <c r="H9"/>
  <c r="G11"/>
  <c r="H11"/>
  <c r="G13"/>
  <c r="H13"/>
  <c r="G15"/>
  <c r="H15"/>
  <c r="G55"/>
  <c r="H55"/>
  <c r="G64"/>
  <c r="H64"/>
  <c r="G17"/>
  <c r="H17"/>
  <c r="G19"/>
  <c r="H19"/>
  <c r="G21"/>
  <c r="H21"/>
  <c r="G23"/>
  <c r="H23"/>
  <c r="G25"/>
  <c r="H25"/>
  <c r="G27"/>
  <c r="H27"/>
  <c r="G29"/>
  <c r="H29"/>
  <c r="G31"/>
  <c r="H31"/>
  <c r="G33"/>
  <c r="H33"/>
  <c r="G35"/>
  <c r="H35"/>
  <c r="G37"/>
  <c r="H37"/>
  <c r="G39"/>
  <c r="H39"/>
  <c r="G41"/>
  <c r="H41"/>
  <c r="G43"/>
  <c r="H43"/>
  <c r="G45"/>
  <c r="H45"/>
  <c r="G47"/>
  <c r="H47"/>
  <c r="G49"/>
  <c r="H49"/>
  <c r="G62"/>
  <c r="H62"/>
  <c r="G8"/>
  <c r="H8"/>
  <c r="G10"/>
  <c r="H10"/>
  <c r="G12"/>
  <c r="H12"/>
  <c r="G14"/>
  <c r="H14"/>
  <c r="G81"/>
  <c r="H81"/>
  <c r="I94" i="11"/>
  <c r="H94"/>
  <c r="F94"/>
  <c r="R93" i="10" l="1"/>
  <c r="R89"/>
  <c r="R85"/>
  <c r="S85" s="1"/>
  <c r="R81"/>
  <c r="S81" s="1"/>
  <c r="R77"/>
  <c r="R73"/>
  <c r="R69"/>
  <c r="R65"/>
  <c r="R61"/>
  <c r="S61" s="1"/>
  <c r="R57"/>
  <c r="R53"/>
  <c r="S53" s="1"/>
  <c r="R49"/>
  <c r="R45"/>
  <c r="S45" s="1"/>
  <c r="R41"/>
  <c r="R37"/>
  <c r="R33"/>
  <c r="R29"/>
  <c r="S29" s="1"/>
  <c r="R25"/>
  <c r="R21"/>
  <c r="R17"/>
  <c r="R13"/>
  <c r="S13" s="1"/>
  <c r="R9"/>
  <c r="R90"/>
  <c r="S90" s="1"/>
  <c r="R82"/>
  <c r="R74"/>
  <c r="R66"/>
  <c r="R58"/>
  <c r="R50"/>
  <c r="S50" s="1"/>
  <c r="R42"/>
  <c r="S42" s="1"/>
  <c r="R34"/>
  <c r="R26"/>
  <c r="R18"/>
  <c r="R10"/>
  <c r="S10" s="1"/>
  <c r="R80"/>
  <c r="R64"/>
  <c r="S64" s="1"/>
  <c r="R48"/>
  <c r="R32"/>
  <c r="S32" s="1"/>
  <c r="R16"/>
  <c r="R91"/>
  <c r="S91" s="1"/>
  <c r="R87"/>
  <c r="R83"/>
  <c r="R79"/>
  <c r="R75"/>
  <c r="R71"/>
  <c r="S71" s="1"/>
  <c r="R67"/>
  <c r="R63"/>
  <c r="R59"/>
  <c r="R55"/>
  <c r="R51"/>
  <c r="R47"/>
  <c r="R43"/>
  <c r="S43" s="1"/>
  <c r="R39"/>
  <c r="R35"/>
  <c r="S35" s="1"/>
  <c r="R31"/>
  <c r="R27"/>
  <c r="S27" s="1"/>
  <c r="R23"/>
  <c r="R19"/>
  <c r="R15"/>
  <c r="S15" s="1"/>
  <c r="R11"/>
  <c r="R7"/>
  <c r="R95"/>
  <c r="R86"/>
  <c r="R78"/>
  <c r="R70"/>
  <c r="R62"/>
  <c r="R54"/>
  <c r="R46"/>
  <c r="R38"/>
  <c r="S38" s="1"/>
  <c r="R30"/>
  <c r="R14"/>
  <c r="R6"/>
  <c r="R94"/>
  <c r="R88"/>
  <c r="S88" s="1"/>
  <c r="R72"/>
  <c r="R56"/>
  <c r="S56" s="1"/>
  <c r="R40"/>
  <c r="R24"/>
  <c r="R8"/>
  <c r="S92"/>
  <c r="T92"/>
  <c r="T76"/>
  <c r="S76"/>
  <c r="T60"/>
  <c r="S60"/>
  <c r="T44"/>
  <c r="S44"/>
  <c r="T12"/>
  <c r="S12"/>
  <c r="S96"/>
  <c r="T96"/>
  <c r="T84"/>
  <c r="S84"/>
  <c r="T68"/>
  <c r="S68"/>
  <c r="T52"/>
  <c r="S52"/>
  <c r="T36"/>
  <c r="S36"/>
  <c r="T20"/>
  <c r="S20"/>
  <c r="V94"/>
  <c r="W94" s="1"/>
  <c r="V90"/>
  <c r="V86"/>
  <c r="V82"/>
  <c r="V78"/>
  <c r="V74"/>
  <c r="V70"/>
  <c r="W70" s="1"/>
  <c r="V66"/>
  <c r="V62"/>
  <c r="V58"/>
  <c r="V54"/>
  <c r="W54" s="1"/>
  <c r="V50"/>
  <c r="W50" s="1"/>
  <c r="V46"/>
  <c r="V42"/>
  <c r="W42" s="1"/>
  <c r="V38"/>
  <c r="W38" s="1"/>
  <c r="V34"/>
  <c r="V30"/>
  <c r="V26"/>
  <c r="V22"/>
  <c r="V18"/>
  <c r="V14"/>
  <c r="V10"/>
  <c r="X6"/>
  <c r="W6"/>
  <c r="V95"/>
  <c r="V91"/>
  <c r="W91" s="1"/>
  <c r="V87"/>
  <c r="W87" s="1"/>
  <c r="V83"/>
  <c r="V79"/>
  <c r="V75"/>
  <c r="V71"/>
  <c r="V67"/>
  <c r="W67" s="1"/>
  <c r="V63"/>
  <c r="V59"/>
  <c r="V55"/>
  <c r="V51"/>
  <c r="V47"/>
  <c r="V43"/>
  <c r="W43" s="1"/>
  <c r="V39"/>
  <c r="V35"/>
  <c r="V31"/>
  <c r="V27"/>
  <c r="V23"/>
  <c r="V19"/>
  <c r="V15"/>
  <c r="V11"/>
  <c r="V7"/>
  <c r="V96"/>
  <c r="W96" s="1"/>
  <c r="V92"/>
  <c r="V88"/>
  <c r="W88" s="1"/>
  <c r="V84"/>
  <c r="V80"/>
  <c r="V76"/>
  <c r="W76" s="1"/>
  <c r="V72"/>
  <c r="V68"/>
  <c r="V64"/>
  <c r="V60"/>
  <c r="V56"/>
  <c r="W56" s="1"/>
  <c r="V52"/>
  <c r="V48"/>
  <c r="V44"/>
  <c r="V40"/>
  <c r="V36"/>
  <c r="V32"/>
  <c r="V28"/>
  <c r="W28" s="1"/>
  <c r="V24"/>
  <c r="V20"/>
  <c r="V16"/>
  <c r="V12"/>
  <c r="V8"/>
  <c r="V93"/>
  <c r="V89"/>
  <c r="V85"/>
  <c r="W85" s="1"/>
  <c r="V81"/>
  <c r="V77"/>
  <c r="V73"/>
  <c r="V69"/>
  <c r="V65"/>
  <c r="W65" s="1"/>
  <c r="V61"/>
  <c r="V57"/>
  <c r="V53"/>
  <c r="W53" s="1"/>
  <c r="V49"/>
  <c r="V45"/>
  <c r="W45" s="1"/>
  <c r="V41"/>
  <c r="V37"/>
  <c r="V33"/>
  <c r="V29"/>
  <c r="W29" s="1"/>
  <c r="V25"/>
  <c r="V21"/>
  <c r="V17"/>
  <c r="V13"/>
  <c r="V9"/>
  <c r="R22"/>
  <c r="P94" i="11"/>
  <c r="G97" i="10"/>
  <c r="H97"/>
  <c r="G89"/>
  <c r="H89"/>
  <c r="H60"/>
  <c r="G60"/>
  <c r="G94" i="11"/>
  <c r="R94"/>
  <c r="H6" i="10"/>
  <c r="G6"/>
  <c r="G93"/>
  <c r="H93"/>
  <c r="G85"/>
  <c r="H85"/>
  <c r="H56"/>
  <c r="G56"/>
  <c r="Q94" i="11"/>
  <c r="G98" i="10"/>
  <c r="H98"/>
  <c r="G94"/>
  <c r="H94"/>
  <c r="G90"/>
  <c r="H90"/>
  <c r="G86"/>
  <c r="H86"/>
  <c r="G77"/>
  <c r="H77"/>
  <c r="G54"/>
  <c r="H54"/>
  <c r="G16"/>
  <c r="H16"/>
  <c r="H101"/>
  <c r="G101"/>
  <c r="H75"/>
  <c r="G75"/>
  <c r="H71"/>
  <c r="G71"/>
  <c r="H67"/>
  <c r="G67"/>
  <c r="H61"/>
  <c r="G61"/>
  <c r="H57"/>
  <c r="G57"/>
  <c r="G104"/>
  <c r="H104"/>
  <c r="G96"/>
  <c r="H96"/>
  <c r="G92"/>
  <c r="H92"/>
  <c r="G88"/>
  <c r="H88"/>
  <c r="G84"/>
  <c r="H84"/>
  <c r="G79"/>
  <c r="H79"/>
  <c r="G63"/>
  <c r="H63"/>
  <c r="G52"/>
  <c r="H52"/>
  <c r="H82"/>
  <c r="G82"/>
  <c r="H73"/>
  <c r="G73"/>
  <c r="H69"/>
  <c r="G69"/>
  <c r="H65"/>
  <c r="G65"/>
  <c r="H59"/>
  <c r="G59"/>
  <c r="AB94" i="11"/>
  <c r="J94"/>
  <c r="AI94"/>
  <c r="Z94"/>
  <c r="AJ94"/>
  <c r="V98" i="10" s="1"/>
  <c r="W98" s="1"/>
  <c r="K73"/>
  <c r="L73"/>
  <c r="L53"/>
  <c r="K53"/>
  <c r="K68"/>
  <c r="L68"/>
  <c r="L97"/>
  <c r="K97"/>
  <c r="L79"/>
  <c r="K79"/>
  <c r="K61"/>
  <c r="L61"/>
  <c r="L58"/>
  <c r="L104"/>
  <c r="K104"/>
  <c r="L78"/>
  <c r="K78"/>
  <c r="K57"/>
  <c r="L57"/>
  <c r="K48"/>
  <c r="AH94" i="11"/>
  <c r="K64" i="10"/>
  <c r="L64"/>
  <c r="L89"/>
  <c r="K89"/>
  <c r="K65"/>
  <c r="L65"/>
  <c r="L93"/>
  <c r="K93"/>
  <c r="K69"/>
  <c r="L69"/>
  <c r="K100"/>
  <c r="L100"/>
  <c r="L85"/>
  <c r="K85"/>
  <c r="K28"/>
  <c r="L98"/>
  <c r="K98"/>
  <c r="L77"/>
  <c r="K77"/>
  <c r="K66"/>
  <c r="L66"/>
  <c r="L50"/>
  <c r="K50"/>
  <c r="L91"/>
  <c r="K91"/>
  <c r="L83"/>
  <c r="K83"/>
  <c r="K75"/>
  <c r="L75"/>
  <c r="K67"/>
  <c r="L67"/>
  <c r="K59"/>
  <c r="L59"/>
  <c r="L51"/>
  <c r="K51"/>
  <c r="K81"/>
  <c r="L81"/>
  <c r="K74"/>
  <c r="L74"/>
  <c r="L62"/>
  <c r="K62"/>
  <c r="K102"/>
  <c r="L102"/>
  <c r="L95"/>
  <c r="K95"/>
  <c r="L87"/>
  <c r="K87"/>
  <c r="L80"/>
  <c r="K80"/>
  <c r="K71"/>
  <c r="L71"/>
  <c r="L63"/>
  <c r="K63"/>
  <c r="K55"/>
  <c r="L55"/>
  <c r="K44"/>
  <c r="K24"/>
  <c r="L42"/>
  <c r="L22"/>
  <c r="L46"/>
  <c r="L26"/>
  <c r="L103"/>
  <c r="K103"/>
  <c r="L86"/>
  <c r="K86"/>
  <c r="L54"/>
  <c r="K54"/>
  <c r="L94"/>
  <c r="K94"/>
  <c r="K70"/>
  <c r="L70"/>
  <c r="L96"/>
  <c r="K96"/>
  <c r="L88"/>
  <c r="K88"/>
  <c r="K72"/>
  <c r="L72"/>
  <c r="K56"/>
  <c r="L56"/>
  <c r="K101"/>
  <c r="L101"/>
  <c r="L92"/>
  <c r="K92"/>
  <c r="L84"/>
  <c r="K84"/>
  <c r="K60"/>
  <c r="L60"/>
  <c r="L52"/>
  <c r="K52"/>
  <c r="T8" l="1"/>
  <c r="S8"/>
  <c r="T24"/>
  <c r="S24"/>
  <c r="T40"/>
  <c r="S40"/>
  <c r="T72"/>
  <c r="S72"/>
  <c r="S94"/>
  <c r="T94"/>
  <c r="T6"/>
  <c r="S6"/>
  <c r="T14"/>
  <c r="S14"/>
  <c r="T30"/>
  <c r="S30"/>
  <c r="T46"/>
  <c r="S46"/>
  <c r="T54"/>
  <c r="S54"/>
  <c r="T62"/>
  <c r="S62"/>
  <c r="T70"/>
  <c r="S70"/>
  <c r="T78"/>
  <c r="S78"/>
  <c r="T86"/>
  <c r="S86"/>
  <c r="S95"/>
  <c r="T95"/>
  <c r="T7"/>
  <c r="S7"/>
  <c r="T11"/>
  <c r="S11"/>
  <c r="T19"/>
  <c r="S19"/>
  <c r="T23"/>
  <c r="S23"/>
  <c r="T31"/>
  <c r="S31"/>
  <c r="T39"/>
  <c r="S39"/>
  <c r="T47"/>
  <c r="S47"/>
  <c r="T51"/>
  <c r="S51"/>
  <c r="T55"/>
  <c r="S55"/>
  <c r="T59"/>
  <c r="S59"/>
  <c r="T63"/>
  <c r="S63"/>
  <c r="T67"/>
  <c r="S67"/>
  <c r="T75"/>
  <c r="S75"/>
  <c r="T79"/>
  <c r="S79"/>
  <c r="T83"/>
  <c r="S83"/>
  <c r="S87"/>
  <c r="T87"/>
  <c r="T16"/>
  <c r="S16"/>
  <c r="T48"/>
  <c r="S48"/>
  <c r="T80"/>
  <c r="S80"/>
  <c r="T18"/>
  <c r="S18"/>
  <c r="T26"/>
  <c r="S26"/>
  <c r="T34"/>
  <c r="S34"/>
  <c r="T58"/>
  <c r="S58"/>
  <c r="T66"/>
  <c r="S66"/>
  <c r="T74"/>
  <c r="S74"/>
  <c r="T82"/>
  <c r="S82"/>
  <c r="T9"/>
  <c r="S9"/>
  <c r="T17"/>
  <c r="S17"/>
  <c r="T21"/>
  <c r="S21"/>
  <c r="T25"/>
  <c r="S25"/>
  <c r="T33"/>
  <c r="S33"/>
  <c r="T37"/>
  <c r="S37"/>
  <c r="T41"/>
  <c r="S41"/>
  <c r="T49"/>
  <c r="S49"/>
  <c r="T57"/>
  <c r="S57"/>
  <c r="T65"/>
  <c r="S65"/>
  <c r="T69"/>
  <c r="S69"/>
  <c r="T73"/>
  <c r="S73"/>
  <c r="T77"/>
  <c r="S77"/>
  <c r="S89"/>
  <c r="T89"/>
  <c r="S93"/>
  <c r="T93"/>
  <c r="T22"/>
  <c r="S22"/>
  <c r="X9"/>
  <c r="W9"/>
  <c r="X13"/>
  <c r="W13"/>
  <c r="X17"/>
  <c r="W17"/>
  <c r="X21"/>
  <c r="W21"/>
  <c r="X25"/>
  <c r="W25"/>
  <c r="X33"/>
  <c r="W33"/>
  <c r="X37"/>
  <c r="W37"/>
  <c r="X41"/>
  <c r="W41"/>
  <c r="X49"/>
  <c r="W49"/>
  <c r="X57"/>
  <c r="W57"/>
  <c r="X61"/>
  <c r="W61"/>
  <c r="X69"/>
  <c r="W69"/>
  <c r="X73"/>
  <c r="W73"/>
  <c r="X77"/>
  <c r="W77"/>
  <c r="X81"/>
  <c r="W81"/>
  <c r="W89"/>
  <c r="X89"/>
  <c r="W93"/>
  <c r="X93"/>
  <c r="X8"/>
  <c r="W8"/>
  <c r="X12"/>
  <c r="W12"/>
  <c r="X16"/>
  <c r="W16"/>
  <c r="X20"/>
  <c r="W20"/>
  <c r="X24"/>
  <c r="W24"/>
  <c r="X32"/>
  <c r="W32"/>
  <c r="X36"/>
  <c r="W36"/>
  <c r="X40"/>
  <c r="W40"/>
  <c r="X44"/>
  <c r="W44"/>
  <c r="X48"/>
  <c r="W48"/>
  <c r="X52"/>
  <c r="W52"/>
  <c r="X60"/>
  <c r="W60"/>
  <c r="X64"/>
  <c r="W64"/>
  <c r="X68"/>
  <c r="W68"/>
  <c r="X72"/>
  <c r="W72"/>
  <c r="X80"/>
  <c r="W80"/>
  <c r="X84"/>
  <c r="W84"/>
  <c r="W92"/>
  <c r="X92"/>
  <c r="X7"/>
  <c r="W7"/>
  <c r="X11"/>
  <c r="W11"/>
  <c r="X15"/>
  <c r="W15"/>
  <c r="X19"/>
  <c r="W19"/>
  <c r="X23"/>
  <c r="W23"/>
  <c r="X27"/>
  <c r="W27"/>
  <c r="X31"/>
  <c r="W31"/>
  <c r="X35"/>
  <c r="W35"/>
  <c r="X39"/>
  <c r="W39"/>
  <c r="X47"/>
  <c r="W47"/>
  <c r="X51"/>
  <c r="W51"/>
  <c r="X55"/>
  <c r="W55"/>
  <c r="X59"/>
  <c r="W59"/>
  <c r="X63"/>
  <c r="W63"/>
  <c r="X71"/>
  <c r="W71"/>
  <c r="X75"/>
  <c r="W75"/>
  <c r="X79"/>
  <c r="W79"/>
  <c r="X83"/>
  <c r="W83"/>
  <c r="W95"/>
  <c r="X95"/>
  <c r="X10"/>
  <c r="W10"/>
  <c r="X14"/>
  <c r="W14"/>
  <c r="X18"/>
  <c r="W18"/>
  <c r="X22"/>
  <c r="W22"/>
  <c r="X26"/>
  <c r="W26"/>
  <c r="X30"/>
  <c r="W30"/>
  <c r="X34"/>
  <c r="W34"/>
  <c r="X46"/>
  <c r="W46"/>
  <c r="X58"/>
  <c r="W58"/>
  <c r="X62"/>
  <c r="W62"/>
  <c r="X66"/>
  <c r="W66"/>
  <c r="X74"/>
  <c r="W74"/>
  <c r="X78"/>
  <c r="W78"/>
  <c r="X82"/>
  <c r="W82"/>
  <c r="W86"/>
  <c r="X86"/>
  <c r="W90"/>
  <c r="X90"/>
</calcChain>
</file>

<file path=xl/sharedStrings.xml><?xml version="1.0" encoding="utf-8"?>
<sst xmlns="http://schemas.openxmlformats.org/spreadsheetml/2006/main" count="22501" uniqueCount="1066">
  <si>
    <t>NodoA</t>
  </si>
  <si>
    <t>NodoB</t>
  </si>
  <si>
    <t>NodoC</t>
  </si>
  <si>
    <t>Orden</t>
  </si>
  <si>
    <t>Fl.Sat</t>
  </si>
  <si>
    <t>Pistas</t>
  </si>
  <si>
    <t>FLS P.</t>
  </si>
  <si>
    <t>Uso P.</t>
  </si>
  <si>
    <t>Señ.</t>
  </si>
  <si>
    <t>Conteo</t>
  </si>
  <si>
    <t>Tiempo</t>
  </si>
  <si>
    <t>F.Asig</t>
  </si>
  <si>
    <t>F.Fijo</t>
  </si>
  <si>
    <t>F.Tot.</t>
  </si>
  <si>
    <t>F.Usu1</t>
  </si>
  <si>
    <t>F.Usu2</t>
  </si>
  <si>
    <t>PC-MOV</t>
  </si>
  <si>
    <t>VL-P1</t>
  </si>
  <si>
    <t>CAM-P1</t>
  </si>
  <si>
    <t>VL-P3</t>
  </si>
  <si>
    <t>CAM-P3</t>
  </si>
  <si>
    <t>50-7</t>
  </si>
  <si>
    <t>50-8</t>
  </si>
  <si>
    <t>50-11</t>
  </si>
  <si>
    <t>50-12</t>
  </si>
  <si>
    <t>75-7</t>
  </si>
  <si>
    <t>75-8</t>
  </si>
  <si>
    <t>75-11</t>
  </si>
  <si>
    <t>75-12</t>
  </si>
  <si>
    <t>96-4</t>
  </si>
  <si>
    <t>96-5</t>
  </si>
  <si>
    <t>96-8</t>
  </si>
  <si>
    <t>96-9</t>
  </si>
  <si>
    <t>37-2</t>
  </si>
  <si>
    <t>37-3</t>
  </si>
  <si>
    <t>37-10</t>
  </si>
  <si>
    <t>37-11</t>
  </si>
  <si>
    <t>62-1</t>
  </si>
  <si>
    <t>62-2</t>
  </si>
  <si>
    <t>62-5</t>
  </si>
  <si>
    <t>62-6</t>
  </si>
  <si>
    <t>85-2</t>
  </si>
  <si>
    <t>85-3</t>
  </si>
  <si>
    <t>85-10</t>
  </si>
  <si>
    <t>85-11</t>
  </si>
  <si>
    <t>36-2</t>
  </si>
  <si>
    <t>36-3</t>
  </si>
  <si>
    <t>36-10</t>
  </si>
  <si>
    <t>36-11</t>
  </si>
  <si>
    <t>48-2</t>
  </si>
  <si>
    <t>48-3</t>
  </si>
  <si>
    <t>48-10</t>
  </si>
  <si>
    <t>48-11</t>
  </si>
  <si>
    <t>46-7</t>
  </si>
  <si>
    <t>46-8</t>
  </si>
  <si>
    <t>46-11</t>
  </si>
  <si>
    <t>46-12</t>
  </si>
  <si>
    <t>92-4</t>
  </si>
  <si>
    <t>92-5</t>
  </si>
  <si>
    <t>92-8</t>
  </si>
  <si>
    <t>92-9</t>
  </si>
  <si>
    <t>60-4</t>
  </si>
  <si>
    <t>60-5</t>
  </si>
  <si>
    <t>60-8</t>
  </si>
  <si>
    <t>60-9</t>
  </si>
  <si>
    <t>72-7</t>
  </si>
  <si>
    <t>72-8</t>
  </si>
  <si>
    <t>72-11</t>
  </si>
  <si>
    <t>72-12</t>
  </si>
  <si>
    <t>104-4</t>
  </si>
  <si>
    <t>104-5</t>
  </si>
  <si>
    <t>104-7</t>
  </si>
  <si>
    <t>104-8</t>
  </si>
  <si>
    <t>104-9</t>
  </si>
  <si>
    <t>104-11</t>
  </si>
  <si>
    <t>104-12</t>
  </si>
  <si>
    <t>57-4</t>
  </si>
  <si>
    <t>57-5</t>
  </si>
  <si>
    <t>57-8</t>
  </si>
  <si>
    <t>57-9</t>
  </si>
  <si>
    <t>33-2</t>
  </si>
  <si>
    <t>33-3</t>
  </si>
  <si>
    <t>33-10</t>
  </si>
  <si>
    <t>33-11</t>
  </si>
  <si>
    <t>70-2</t>
  </si>
  <si>
    <t>70-3</t>
  </si>
  <si>
    <t>70-10</t>
  </si>
  <si>
    <t>70-11</t>
  </si>
  <si>
    <t>39-2</t>
  </si>
  <si>
    <t>39-7</t>
  </si>
  <si>
    <t>39-8</t>
  </si>
  <si>
    <t>39-10</t>
  </si>
  <si>
    <t>39-11</t>
  </si>
  <si>
    <t>39-12</t>
  </si>
  <si>
    <t>51-2</t>
  </si>
  <si>
    <t>51-8</t>
  </si>
  <si>
    <t>51-10</t>
  </si>
  <si>
    <t>51-12</t>
  </si>
  <si>
    <t>64-1</t>
  </si>
  <si>
    <t>64-2</t>
  </si>
  <si>
    <t>64-4</t>
  </si>
  <si>
    <t>64-5</t>
  </si>
  <si>
    <t>64-6</t>
  </si>
  <si>
    <t>64-8</t>
  </si>
  <si>
    <t>64-9</t>
  </si>
  <si>
    <t>76-2</t>
  </si>
  <si>
    <t>76-8</t>
  </si>
  <si>
    <t>76-10</t>
  </si>
  <si>
    <t>76-12</t>
  </si>
  <si>
    <t>108-1</t>
  </si>
  <si>
    <t>108-2</t>
  </si>
  <si>
    <t>108-4</t>
  </si>
  <si>
    <t>108-5</t>
  </si>
  <si>
    <t>108-6</t>
  </si>
  <si>
    <t>108-7</t>
  </si>
  <si>
    <t>108-8</t>
  </si>
  <si>
    <t>108-9</t>
  </si>
  <si>
    <t>108-10</t>
  </si>
  <si>
    <t>108-11</t>
  </si>
  <si>
    <t>108-12</t>
  </si>
  <si>
    <t>KEY</t>
  </si>
  <si>
    <t>Na</t>
  </si>
  <si>
    <t>Nb</t>
  </si>
  <si>
    <t xml:space="preserve">Flujo </t>
  </si>
  <si>
    <t>Difer</t>
  </si>
  <si>
    <t>Difer %</t>
  </si>
  <si>
    <t>PERIODO 1</t>
  </si>
  <si>
    <t>Nc</t>
  </si>
  <si>
    <t>PERIODO 3</t>
  </si>
  <si>
    <t>Inicial</t>
  </si>
  <si>
    <t>It1</t>
  </si>
  <si>
    <t>It2</t>
  </si>
  <si>
    <t>It3</t>
  </si>
  <si>
    <t>ConteoVL_P1</t>
  </si>
  <si>
    <t>ConteoVL_P3</t>
  </si>
  <si>
    <t>ConteoVP_P1</t>
  </si>
  <si>
    <t>ConteoVP_P3</t>
  </si>
  <si>
    <t>It4</t>
  </si>
  <si>
    <t>It5</t>
  </si>
  <si>
    <t>2-1-4</t>
  </si>
  <si>
    <t xml:space="preserve">  </t>
  </si>
  <si>
    <t>2-1-801</t>
  </si>
  <si>
    <t xml:space="preserve">X </t>
  </si>
  <si>
    <t>2-1-802</t>
  </si>
  <si>
    <t>4-1-801</t>
  </si>
  <si>
    <t xml:space="preserve">G </t>
  </si>
  <si>
    <t>4-1-802</t>
  </si>
  <si>
    <t>801-1-2</t>
  </si>
  <si>
    <t>801-1-4</t>
  </si>
  <si>
    <t>801-1-802</t>
  </si>
  <si>
    <t>802-1-2</t>
  </si>
  <si>
    <t>802-1-4</t>
  </si>
  <si>
    <t>802-1-801</t>
  </si>
  <si>
    <t>1-2-3</t>
  </si>
  <si>
    <t>1-2-800</t>
  </si>
  <si>
    <t>3-2-1</t>
  </si>
  <si>
    <t>3-2-800</t>
  </si>
  <si>
    <t>800-2-1</t>
  </si>
  <si>
    <t>800-2-3</t>
  </si>
  <si>
    <t>2-3-4</t>
  </si>
  <si>
    <t>2-3-5</t>
  </si>
  <si>
    <t>4-3-2</t>
  </si>
  <si>
    <t>4-3-5</t>
  </si>
  <si>
    <t>5-3-2</t>
  </si>
  <si>
    <t>5-3-4</t>
  </si>
  <si>
    <t>1-4-3</t>
  </si>
  <si>
    <t>1-4-824</t>
  </si>
  <si>
    <t>3-4-1</t>
  </si>
  <si>
    <t>3-4-824</t>
  </si>
  <si>
    <t>824-4-1</t>
  </si>
  <si>
    <t>824-4-3</t>
  </si>
  <si>
    <t>3-5-6</t>
  </si>
  <si>
    <t>3-5-201</t>
  </si>
  <si>
    <t>6-5-3</t>
  </si>
  <si>
    <t>6-5-201</t>
  </si>
  <si>
    <t>7-5-3</t>
  </si>
  <si>
    <t>7-5-6</t>
  </si>
  <si>
    <t>5-6-9</t>
  </si>
  <si>
    <t>5-6-10</t>
  </si>
  <si>
    <t>5-6-803</t>
  </si>
  <si>
    <t>9-6-5</t>
  </si>
  <si>
    <t>9-6-10</t>
  </si>
  <si>
    <t>9-6-803</t>
  </si>
  <si>
    <t>10-6-9</t>
  </si>
  <si>
    <t>10-6-803</t>
  </si>
  <si>
    <t>803-6-5</t>
  </si>
  <si>
    <t>803-6-9</t>
  </si>
  <si>
    <t>803-6-10</t>
  </si>
  <si>
    <t>8-7-5</t>
  </si>
  <si>
    <t>8-7-201</t>
  </si>
  <si>
    <t>9-8-7</t>
  </si>
  <si>
    <t>12-8-7</t>
  </si>
  <si>
    <t>12-8-9</t>
  </si>
  <si>
    <t>6-9-8</t>
  </si>
  <si>
    <t>6-9-10</t>
  </si>
  <si>
    <t>8-9-6</t>
  </si>
  <si>
    <t>8-9-804</t>
  </si>
  <si>
    <t>10-9-6</t>
  </si>
  <si>
    <t>10-9-8</t>
  </si>
  <si>
    <t>10-9-804</t>
  </si>
  <si>
    <t>804-9-8</t>
  </si>
  <si>
    <t>804-9-10</t>
  </si>
  <si>
    <t>6-10-9</t>
  </si>
  <si>
    <t>9-10-6</t>
  </si>
  <si>
    <t>12-11-14</t>
  </si>
  <si>
    <t>201-11-12</t>
  </si>
  <si>
    <t>201-11-14</t>
  </si>
  <si>
    <t>11-12-8</t>
  </si>
  <si>
    <t>15-12-8</t>
  </si>
  <si>
    <t>14-13-81</t>
  </si>
  <si>
    <t>11-14-13</t>
  </si>
  <si>
    <t>11-14-17</t>
  </si>
  <si>
    <t>15-14-13</t>
  </si>
  <si>
    <t>15-14-17</t>
  </si>
  <si>
    <t>16-15-12</t>
  </si>
  <si>
    <t>16-15-14</t>
  </si>
  <si>
    <t>18-15-12</t>
  </si>
  <si>
    <t>18-15-14</t>
  </si>
  <si>
    <t>18-15-16</t>
  </si>
  <si>
    <t>15-16-805</t>
  </si>
  <si>
    <t>29-16-15</t>
  </si>
  <si>
    <t>29-16-805</t>
  </si>
  <si>
    <t>805-16-15</t>
  </si>
  <si>
    <t>14-17-18</t>
  </si>
  <si>
    <t>14-17-19</t>
  </si>
  <si>
    <t>17-18-20</t>
  </si>
  <si>
    <t>20-18-15</t>
  </si>
  <si>
    <t>17-19-26</t>
  </si>
  <si>
    <t>17-19-81</t>
  </si>
  <si>
    <t>81-19-26</t>
  </si>
  <si>
    <t>18-20-28</t>
  </si>
  <si>
    <t>28-20-18</t>
  </si>
  <si>
    <t>22-21-808</t>
  </si>
  <si>
    <t>22-21-809</t>
  </si>
  <si>
    <t>32-21-22</t>
  </si>
  <si>
    <t>32-21-808</t>
  </si>
  <si>
    <t>32-21-809</t>
  </si>
  <si>
    <t>808-21-22</t>
  </si>
  <si>
    <t>808-21-32</t>
  </si>
  <si>
    <t>808-21-809</t>
  </si>
  <si>
    <t>809-21-22</t>
  </si>
  <si>
    <t>809-21-808</t>
  </si>
  <si>
    <t>21-22-23</t>
  </si>
  <si>
    <t>21-22-33</t>
  </si>
  <si>
    <t>23-22-21</t>
  </si>
  <si>
    <t>23-22-33</t>
  </si>
  <si>
    <t>22-23-24</t>
  </si>
  <si>
    <t>24-23-22</t>
  </si>
  <si>
    <t>34-23-22</t>
  </si>
  <si>
    <t>34-23-24</t>
  </si>
  <si>
    <t>23-24-25</t>
  </si>
  <si>
    <t>25-24-23</t>
  </si>
  <si>
    <t>35-24-23</t>
  </si>
  <si>
    <t>35-24-25</t>
  </si>
  <si>
    <t>24-25-36</t>
  </si>
  <si>
    <t>26-25-24</t>
  </si>
  <si>
    <t>26-25-36</t>
  </si>
  <si>
    <t>81-25-24</t>
  </si>
  <si>
    <t>81-25-36</t>
  </si>
  <si>
    <t>19-26-25</t>
  </si>
  <si>
    <t>19-26-37</t>
  </si>
  <si>
    <t>27-26-25</t>
  </si>
  <si>
    <t>27-26-37</t>
  </si>
  <si>
    <t>28-27-26</t>
  </si>
  <si>
    <t>38-27-26</t>
  </si>
  <si>
    <t>20-28-27</t>
  </si>
  <si>
    <t>20-28-39</t>
  </si>
  <si>
    <t>29-28-20</t>
  </si>
  <si>
    <t>29-28-27</t>
  </si>
  <si>
    <t>29-28-39</t>
  </si>
  <si>
    <t>39-28-20</t>
  </si>
  <si>
    <t>39-28-27</t>
  </si>
  <si>
    <t>30-29-16</t>
  </si>
  <si>
    <t>30-29-28</t>
  </si>
  <si>
    <t>40-30-29</t>
  </si>
  <si>
    <t>40-30-807</t>
  </si>
  <si>
    <t>807-30-29</t>
  </si>
  <si>
    <t>41-31-32</t>
  </si>
  <si>
    <t>41-31-42</t>
  </si>
  <si>
    <t>41-31-43</t>
  </si>
  <si>
    <t>42-31-32</t>
  </si>
  <si>
    <t>43-31-32</t>
  </si>
  <si>
    <t>21-32-33</t>
  </si>
  <si>
    <t>31-32-21</t>
  </si>
  <si>
    <t>31-32-33</t>
  </si>
  <si>
    <t>44-32-21</t>
  </si>
  <si>
    <t>44-32-33</t>
  </si>
  <si>
    <t>22-33-34</t>
  </si>
  <si>
    <t>22-33-45</t>
  </si>
  <si>
    <t>32-33-34</t>
  </si>
  <si>
    <t>32-33-45</t>
  </si>
  <si>
    <t>33-34-23</t>
  </si>
  <si>
    <t>33-34-35</t>
  </si>
  <si>
    <t>46-34-23</t>
  </si>
  <si>
    <t>46-34-35</t>
  </si>
  <si>
    <t>34-35-24</t>
  </si>
  <si>
    <t>34-35-36</t>
  </si>
  <si>
    <t>47-35-24</t>
  </si>
  <si>
    <t>47-35-36</t>
  </si>
  <si>
    <t>25-36-37</t>
  </si>
  <si>
    <t>25-36-48</t>
  </si>
  <si>
    <t>35-36-37</t>
  </si>
  <si>
    <t>35-36-48</t>
  </si>
  <si>
    <t>26-37-38</t>
  </si>
  <si>
    <t>26-37-49</t>
  </si>
  <si>
    <t>36-37-38</t>
  </si>
  <si>
    <t>36-37-49</t>
  </si>
  <si>
    <t>37-38-27</t>
  </si>
  <si>
    <t>37-38-39</t>
  </si>
  <si>
    <t>50-38-27</t>
  </si>
  <si>
    <t>50-38-39</t>
  </si>
  <si>
    <t>28-39-51</t>
  </si>
  <si>
    <t>38-39-28</t>
  </si>
  <si>
    <t>38-39-40</t>
  </si>
  <si>
    <t>38-39-51</t>
  </si>
  <si>
    <t>51-39-28</t>
  </si>
  <si>
    <t>51-39-40</t>
  </si>
  <si>
    <t>39-40-30</t>
  </si>
  <si>
    <t>39-40-65</t>
  </si>
  <si>
    <t>65-40-30</t>
  </si>
  <si>
    <t>54-41-31</t>
  </si>
  <si>
    <t>54-41-42</t>
  </si>
  <si>
    <t>31-42-43</t>
  </si>
  <si>
    <t>31-42-56</t>
  </si>
  <si>
    <t>41-42-31</t>
  </si>
  <si>
    <t>41-42-43</t>
  </si>
  <si>
    <t>41-42-56</t>
  </si>
  <si>
    <t>56-42-31</t>
  </si>
  <si>
    <t>56-42-43</t>
  </si>
  <si>
    <t>31-43-44</t>
  </si>
  <si>
    <t>42-43-31</t>
  </si>
  <si>
    <t>42-43-44</t>
  </si>
  <si>
    <t>43-44-32</t>
  </si>
  <si>
    <t>43-44-45</t>
  </si>
  <si>
    <t>57-44-32</t>
  </si>
  <si>
    <t>57-44-45</t>
  </si>
  <si>
    <t>33-45-46</t>
  </si>
  <si>
    <t>33-45-58</t>
  </si>
  <si>
    <t>44-45-46</t>
  </si>
  <si>
    <t>44-45-58</t>
  </si>
  <si>
    <t>45-46-34</t>
  </si>
  <si>
    <t>45-46-47</t>
  </si>
  <si>
    <t>59-46-34</t>
  </si>
  <si>
    <t>59-46-47</t>
  </si>
  <si>
    <t>46-47-35</t>
  </si>
  <si>
    <t>46-47-48</t>
  </si>
  <si>
    <t>60-47-35</t>
  </si>
  <si>
    <t>60-47-48</t>
  </si>
  <si>
    <t>36-48-49</t>
  </si>
  <si>
    <t>36-48-61</t>
  </si>
  <si>
    <t>47-48-49</t>
  </si>
  <si>
    <t>47-48-61</t>
  </si>
  <si>
    <t>37-49-50</t>
  </si>
  <si>
    <t>37-49-62</t>
  </si>
  <si>
    <t>48-49-50</t>
  </si>
  <si>
    <t>48-49-62</t>
  </si>
  <si>
    <t>49-50-38</t>
  </si>
  <si>
    <t>49-50-51</t>
  </si>
  <si>
    <t>63-50-38</t>
  </si>
  <si>
    <t>63-50-51</t>
  </si>
  <si>
    <t>39-51-64</t>
  </si>
  <si>
    <t>50-51-39</t>
  </si>
  <si>
    <t>50-51-64</t>
  </si>
  <si>
    <t>64-51-39</t>
  </si>
  <si>
    <t>53-52-821</t>
  </si>
  <si>
    <t>53-52-822</t>
  </si>
  <si>
    <t>821-52-53</t>
  </si>
  <si>
    <t>821-52-822</t>
  </si>
  <si>
    <t>822-52-53</t>
  </si>
  <si>
    <t>822-52-821</t>
  </si>
  <si>
    <t>52-53-170</t>
  </si>
  <si>
    <t>52-53-177</t>
  </si>
  <si>
    <t>54-53-52</t>
  </si>
  <si>
    <t>170-53-177</t>
  </si>
  <si>
    <t>55-54-41</t>
  </si>
  <si>
    <t>55-54-53</t>
  </si>
  <si>
    <t>55-54-177</t>
  </si>
  <si>
    <t>177-54-41</t>
  </si>
  <si>
    <t>56-55-54</t>
  </si>
  <si>
    <t>56-55-66</t>
  </si>
  <si>
    <t>66-55-54</t>
  </si>
  <si>
    <t>42-56-55</t>
  </si>
  <si>
    <t>42-56-67</t>
  </si>
  <si>
    <t>67-56-42</t>
  </si>
  <si>
    <t>67-56-55</t>
  </si>
  <si>
    <t>172-56-42</t>
  </si>
  <si>
    <t>172-56-55</t>
  </si>
  <si>
    <t>172-56-67</t>
  </si>
  <si>
    <t>58-57-44</t>
  </si>
  <si>
    <t>58-57-172</t>
  </si>
  <si>
    <t>69-57-44</t>
  </si>
  <si>
    <t>69-57-172</t>
  </si>
  <si>
    <t>45-58-57</t>
  </si>
  <si>
    <t>45-58-70</t>
  </si>
  <si>
    <t>59-58-57</t>
  </si>
  <si>
    <t>59-58-70</t>
  </si>
  <si>
    <t>60-59-46</t>
  </si>
  <si>
    <t>60-59-58</t>
  </si>
  <si>
    <t>71-59-46</t>
  </si>
  <si>
    <t>71-59-58</t>
  </si>
  <si>
    <t>61-60-47</t>
  </si>
  <si>
    <t>61-60-59</t>
  </si>
  <si>
    <t>72-60-47</t>
  </si>
  <si>
    <t>72-60-59</t>
  </si>
  <si>
    <t>48-61-60</t>
  </si>
  <si>
    <t>48-61-73</t>
  </si>
  <si>
    <t>62-61-60</t>
  </si>
  <si>
    <t>62-61-73</t>
  </si>
  <si>
    <t>49-62-61</t>
  </si>
  <si>
    <t>49-62-74</t>
  </si>
  <si>
    <t>63-62-61</t>
  </si>
  <si>
    <t>63-62-74</t>
  </si>
  <si>
    <t>64-63-50</t>
  </si>
  <si>
    <t>64-63-62</t>
  </si>
  <si>
    <t>75-63-50</t>
  </si>
  <si>
    <t>75-63-62</t>
  </si>
  <si>
    <t>51-64-63</t>
  </si>
  <si>
    <t>51-64-76</t>
  </si>
  <si>
    <t>65-64-51</t>
  </si>
  <si>
    <t>65-64-63</t>
  </si>
  <si>
    <t>65-64-76</t>
  </si>
  <si>
    <t>76-64-51</t>
  </si>
  <si>
    <t>76-64-63</t>
  </si>
  <si>
    <t>40-65-64</t>
  </si>
  <si>
    <t>40-65-88</t>
  </si>
  <si>
    <t>40-65-810</t>
  </si>
  <si>
    <t>88-65-40</t>
  </si>
  <si>
    <t>88-65-64</t>
  </si>
  <si>
    <t>88-65-810</t>
  </si>
  <si>
    <t>810-65-40</t>
  </si>
  <si>
    <t>810-65-64</t>
  </si>
  <si>
    <t>810-65-88</t>
  </si>
  <si>
    <t>55-66-67</t>
  </si>
  <si>
    <t>177-66-55</t>
  </si>
  <si>
    <t>177-66-67</t>
  </si>
  <si>
    <t>56-67-68</t>
  </si>
  <si>
    <t>56-67-77</t>
  </si>
  <si>
    <t>66-67-56</t>
  </si>
  <si>
    <t>66-67-68</t>
  </si>
  <si>
    <t>66-67-77</t>
  </si>
  <si>
    <t>77-67-56</t>
  </si>
  <si>
    <t>77-67-68</t>
  </si>
  <si>
    <t>67-68-69</t>
  </si>
  <si>
    <t>67-68-78</t>
  </si>
  <si>
    <t>67-68-172</t>
  </si>
  <si>
    <t>78-68-69</t>
  </si>
  <si>
    <t>172-68-69</t>
  </si>
  <si>
    <t>172-68-78</t>
  </si>
  <si>
    <t>68-69-57</t>
  </si>
  <si>
    <t>68-69-70</t>
  </si>
  <si>
    <t>79-69-57</t>
  </si>
  <si>
    <t>79-69-70</t>
  </si>
  <si>
    <t>58-70-71</t>
  </si>
  <si>
    <t>58-70-80</t>
  </si>
  <si>
    <t>69-70-71</t>
  </si>
  <si>
    <t>69-70-80</t>
  </si>
  <si>
    <t>70-71-59</t>
  </si>
  <si>
    <t>70-71-72</t>
  </si>
  <si>
    <t>82-71-59</t>
  </si>
  <si>
    <t>82-71-72</t>
  </si>
  <si>
    <t>71-72-60</t>
  </si>
  <si>
    <t>71-72-73</t>
  </si>
  <si>
    <t>83-72-60</t>
  </si>
  <si>
    <t>83-72-73</t>
  </si>
  <si>
    <t>61-73-74</t>
  </si>
  <si>
    <t>61-73-84</t>
  </si>
  <si>
    <t>72-73-74</t>
  </si>
  <si>
    <t>72-73-84</t>
  </si>
  <si>
    <t>62-74-75</t>
  </si>
  <si>
    <t>62-74-85</t>
  </si>
  <si>
    <t>73-74-75</t>
  </si>
  <si>
    <t>73-74-85</t>
  </si>
  <si>
    <t>74-75-63</t>
  </si>
  <si>
    <t>74-75-76</t>
  </si>
  <si>
    <t>86-75-63</t>
  </si>
  <si>
    <t>86-75-76</t>
  </si>
  <si>
    <t>64-76-87</t>
  </si>
  <si>
    <t>75-76-64</t>
  </si>
  <si>
    <t>75-76-87</t>
  </si>
  <si>
    <t>87-76-64</t>
  </si>
  <si>
    <t>67-77-78</t>
  </si>
  <si>
    <t>67-77-89</t>
  </si>
  <si>
    <t>78-77-67</t>
  </si>
  <si>
    <t>78-77-89</t>
  </si>
  <si>
    <t>89-77-67</t>
  </si>
  <si>
    <t>89-77-78</t>
  </si>
  <si>
    <t>68-78-77</t>
  </si>
  <si>
    <t>68-78-79</t>
  </si>
  <si>
    <t>68-78-100</t>
  </si>
  <si>
    <t>77-78-68</t>
  </si>
  <si>
    <t>77-78-79</t>
  </si>
  <si>
    <t>77-78-100</t>
  </si>
  <si>
    <t>100-78-68</t>
  </si>
  <si>
    <t>100-78-77</t>
  </si>
  <si>
    <t>100-78-79</t>
  </si>
  <si>
    <t>78-79-69</t>
  </si>
  <si>
    <t>78-79-80</t>
  </si>
  <si>
    <t>90-79-69</t>
  </si>
  <si>
    <t>90-79-80</t>
  </si>
  <si>
    <t>70-80-82</t>
  </si>
  <si>
    <t>70-80-91</t>
  </si>
  <si>
    <t>79-80-82</t>
  </si>
  <si>
    <t>79-80-91</t>
  </si>
  <si>
    <t>13-81-19</t>
  </si>
  <si>
    <t>13-81-25</t>
  </si>
  <si>
    <t>19-81-25</t>
  </si>
  <si>
    <t>80-82-71</t>
  </si>
  <si>
    <t>80-82-83</t>
  </si>
  <si>
    <t>92-82-71</t>
  </si>
  <si>
    <t>92-82-83</t>
  </si>
  <si>
    <t>82-83-72</t>
  </si>
  <si>
    <t>82-83-84</t>
  </si>
  <si>
    <t>93-83-72</t>
  </si>
  <si>
    <t>93-83-84</t>
  </si>
  <si>
    <t>73-84-85</t>
  </si>
  <si>
    <t>73-84-94</t>
  </si>
  <si>
    <t>83-84-85</t>
  </si>
  <si>
    <t>83-84-94</t>
  </si>
  <si>
    <t>74-85-86</t>
  </si>
  <si>
    <t>74-85-95</t>
  </si>
  <si>
    <t>84-85-86</t>
  </si>
  <si>
    <t>84-85-95</t>
  </si>
  <si>
    <t>85-86-75</t>
  </si>
  <si>
    <t>85-86-87</t>
  </si>
  <si>
    <t>96-86-75</t>
  </si>
  <si>
    <t>96-86-87</t>
  </si>
  <si>
    <t>76-87-88</t>
  </si>
  <si>
    <t>76-87-97</t>
  </si>
  <si>
    <t>86-87-76</t>
  </si>
  <si>
    <t>86-87-88</t>
  </si>
  <si>
    <t>86-87-97</t>
  </si>
  <si>
    <t>97-87-76</t>
  </si>
  <si>
    <t>97-87-88</t>
  </si>
  <si>
    <t>65-88-109</t>
  </si>
  <si>
    <t>65-88-811</t>
  </si>
  <si>
    <t>87-88-65</t>
  </si>
  <si>
    <t>87-88-109</t>
  </si>
  <si>
    <t>87-88-811</t>
  </si>
  <si>
    <t>109-88-65</t>
  </si>
  <si>
    <t>109-88-811</t>
  </si>
  <si>
    <t>811-88-65</t>
  </si>
  <si>
    <t>811-88-109</t>
  </si>
  <si>
    <t>77-89-98</t>
  </si>
  <si>
    <t>77-89-170</t>
  </si>
  <si>
    <t>98-89-77</t>
  </si>
  <si>
    <t>98-89-170</t>
  </si>
  <si>
    <t>170-89-77</t>
  </si>
  <si>
    <t>170-89-98</t>
  </si>
  <si>
    <t>91-90-79</t>
  </si>
  <si>
    <t>101-90-79</t>
  </si>
  <si>
    <t>80-91-90</t>
  </si>
  <si>
    <t>80-91-102</t>
  </si>
  <si>
    <t>92-91-90</t>
  </si>
  <si>
    <t>92-91-102</t>
  </si>
  <si>
    <t>93-92-82</t>
  </si>
  <si>
    <t>93-92-91</t>
  </si>
  <si>
    <t>103-92-82</t>
  </si>
  <si>
    <t>103-92-91</t>
  </si>
  <si>
    <t>94-93-83</t>
  </si>
  <si>
    <t>94-93-92</t>
  </si>
  <si>
    <t>104-93-83</t>
  </si>
  <si>
    <t>104-93-92</t>
  </si>
  <si>
    <t>84-94-93</t>
  </si>
  <si>
    <t>84-94-105</t>
  </si>
  <si>
    <t>95-94-93</t>
  </si>
  <si>
    <t>95-94-105</t>
  </si>
  <si>
    <t>85-95-94</t>
  </si>
  <si>
    <t>85-95-106</t>
  </si>
  <si>
    <t>96-95-94</t>
  </si>
  <si>
    <t>96-95-106</t>
  </si>
  <si>
    <t>97-96-86</t>
  </si>
  <si>
    <t>97-96-95</t>
  </si>
  <si>
    <t>107-96-86</t>
  </si>
  <si>
    <t>107-96-95</t>
  </si>
  <si>
    <t>87-97-96</t>
  </si>
  <si>
    <t>87-97-108</t>
  </si>
  <si>
    <t>108-97-87</t>
  </si>
  <si>
    <t>89-98-160</t>
  </si>
  <si>
    <t>89-98-176</t>
  </si>
  <si>
    <t>99-98-89</t>
  </si>
  <si>
    <t>99-98-176</t>
  </si>
  <si>
    <t>176-98-89</t>
  </si>
  <si>
    <t>176-98-160</t>
  </si>
  <si>
    <t>100-99-98</t>
  </si>
  <si>
    <t>100-99-160</t>
  </si>
  <si>
    <t>113-99-98</t>
  </si>
  <si>
    <t>113-99-100</t>
  </si>
  <si>
    <t>113-99-160</t>
  </si>
  <si>
    <t>160-99-98</t>
  </si>
  <si>
    <t>160-99-100</t>
  </si>
  <si>
    <t>78-100-99</t>
  </si>
  <si>
    <t>78-100-101</t>
  </si>
  <si>
    <t>99-100-78</t>
  </si>
  <si>
    <t>99-100-101</t>
  </si>
  <si>
    <t>101-100-78</t>
  </si>
  <si>
    <t>101-100-99</t>
  </si>
  <si>
    <t>100-101-90</t>
  </si>
  <si>
    <t>100-101-102</t>
  </si>
  <si>
    <t>100-101-114</t>
  </si>
  <si>
    <t>102-101-90</t>
  </si>
  <si>
    <t>102-101-100</t>
  </si>
  <si>
    <t>102-101-114</t>
  </si>
  <si>
    <t>114-101-90</t>
  </si>
  <si>
    <t>114-101-100</t>
  </si>
  <si>
    <t>114-101-102</t>
  </si>
  <si>
    <t>91-102-101</t>
  </si>
  <si>
    <t>91-102-103</t>
  </si>
  <si>
    <t>101-102-103</t>
  </si>
  <si>
    <t>103-102-101</t>
  </si>
  <si>
    <t>102-103-92</t>
  </si>
  <si>
    <t>102-103-104</t>
  </si>
  <si>
    <t>102-103-127</t>
  </si>
  <si>
    <t>104-103-92</t>
  </si>
  <si>
    <t>104-103-102</t>
  </si>
  <si>
    <t>104-103-127</t>
  </si>
  <si>
    <t>127-103-92</t>
  </si>
  <si>
    <t>127-103-102</t>
  </si>
  <si>
    <t>127-103-104</t>
  </si>
  <si>
    <t>103-104-93</t>
  </si>
  <si>
    <t>103-104-105</t>
  </si>
  <si>
    <t>105-104-93</t>
  </si>
  <si>
    <t>105-104-103</t>
  </si>
  <si>
    <t>129-104-93</t>
  </si>
  <si>
    <t>129-104-103</t>
  </si>
  <si>
    <t>129-104-105</t>
  </si>
  <si>
    <t>94-105-104</t>
  </si>
  <si>
    <t>94-105-106</t>
  </si>
  <si>
    <t>94-105-130</t>
  </si>
  <si>
    <t>104-105-106</t>
  </si>
  <si>
    <t>104-105-130</t>
  </si>
  <si>
    <t>106-105-104</t>
  </si>
  <si>
    <t>106-105-130</t>
  </si>
  <si>
    <t>95-106-105</t>
  </si>
  <si>
    <t>95-106-115</t>
  </si>
  <si>
    <t>105-106-107</t>
  </si>
  <si>
    <t>105-106-115</t>
  </si>
  <si>
    <t>107-106-105</t>
  </si>
  <si>
    <t>107-106-115</t>
  </si>
  <si>
    <t>115-106-107</t>
  </si>
  <si>
    <t>106-107-96</t>
  </si>
  <si>
    <t>106-107-108</t>
  </si>
  <si>
    <t>108-107-96</t>
  </si>
  <si>
    <t>108-107-106</t>
  </si>
  <si>
    <t>116-107-96</t>
  </si>
  <si>
    <t>116-107-106</t>
  </si>
  <si>
    <t>116-107-108</t>
  </si>
  <si>
    <t>97-108-107</t>
  </si>
  <si>
    <t>97-108-117</t>
  </si>
  <si>
    <t>107-108-97</t>
  </si>
  <si>
    <t>107-108-109</t>
  </si>
  <si>
    <t>107-108-117</t>
  </si>
  <si>
    <t>109-108-97</t>
  </si>
  <si>
    <t>109-108-107</t>
  </si>
  <si>
    <t>109-108-117</t>
  </si>
  <si>
    <t>117-108-97</t>
  </si>
  <si>
    <t>117-108-107</t>
  </si>
  <si>
    <t>117-108-109</t>
  </si>
  <si>
    <t>88-109-108</t>
  </si>
  <si>
    <t>88-109-110</t>
  </si>
  <si>
    <t>88-109-119</t>
  </si>
  <si>
    <t>108-109-88</t>
  </si>
  <si>
    <t>108-109-110</t>
  </si>
  <si>
    <t>108-109-119</t>
  </si>
  <si>
    <t>110-109-88</t>
  </si>
  <si>
    <t>110-109-108</t>
  </si>
  <si>
    <t>110-109-119</t>
  </si>
  <si>
    <t>119-109-88</t>
  </si>
  <si>
    <t>119-109-108</t>
  </si>
  <si>
    <t>119-109-110</t>
  </si>
  <si>
    <t>109-110-120</t>
  </si>
  <si>
    <t>109-110-812</t>
  </si>
  <si>
    <t>120-110-109</t>
  </si>
  <si>
    <t>120-110-812</t>
  </si>
  <si>
    <t>812-110-109</t>
  </si>
  <si>
    <t>812-110-120</t>
  </si>
  <si>
    <t>112-111-819</t>
  </si>
  <si>
    <t>819-111-112</t>
  </si>
  <si>
    <t>111-112-124</t>
  </si>
  <si>
    <t>111-112-169</t>
  </si>
  <si>
    <t>111-112-823</t>
  </si>
  <si>
    <t>124-112-111</t>
  </si>
  <si>
    <t>124-112-169</t>
  </si>
  <si>
    <t>124-112-823</t>
  </si>
  <si>
    <t>169-112-111</t>
  </si>
  <si>
    <t>169-112-124</t>
  </si>
  <si>
    <t>169-112-823</t>
  </si>
  <si>
    <t>823-112-111</t>
  </si>
  <si>
    <t>823-112-124</t>
  </si>
  <si>
    <t>823-112-169</t>
  </si>
  <si>
    <t>124-113-99</t>
  </si>
  <si>
    <t>161-113-99</t>
  </si>
  <si>
    <t>161-113-124</t>
  </si>
  <si>
    <t>101-114-125</t>
  </si>
  <si>
    <t>125-114-101</t>
  </si>
  <si>
    <t>106-115-121</t>
  </si>
  <si>
    <t>116-115-106</t>
  </si>
  <si>
    <t>116-115-121</t>
  </si>
  <si>
    <t>121-115-106</t>
  </si>
  <si>
    <t>117-116-107</t>
  </si>
  <si>
    <t>117-116-115</t>
  </si>
  <si>
    <t>122-116-107</t>
  </si>
  <si>
    <t>122-116-115</t>
  </si>
  <si>
    <t>108-117-116</t>
  </si>
  <si>
    <t>108-117-123</t>
  </si>
  <si>
    <t>119-117-108</t>
  </si>
  <si>
    <t>123-117-108</t>
  </si>
  <si>
    <t>123-117-119</t>
  </si>
  <si>
    <t>109-119-117</t>
  </si>
  <si>
    <t>109-119-120</t>
  </si>
  <si>
    <t>109-119-135</t>
  </si>
  <si>
    <t>117-119-109</t>
  </si>
  <si>
    <t>117-119-120</t>
  </si>
  <si>
    <t>117-119-135</t>
  </si>
  <si>
    <t>120-119-109</t>
  </si>
  <si>
    <t>120-119-117</t>
  </si>
  <si>
    <t>120-119-135</t>
  </si>
  <si>
    <t>135-119-109</t>
  </si>
  <si>
    <t>135-119-117</t>
  </si>
  <si>
    <t>135-119-120</t>
  </si>
  <si>
    <t>110-120-119</t>
  </si>
  <si>
    <t>110-120-136</t>
  </si>
  <si>
    <t>110-120-813</t>
  </si>
  <si>
    <t>119-120-110</t>
  </si>
  <si>
    <t>119-120-136</t>
  </si>
  <si>
    <t>119-120-813</t>
  </si>
  <si>
    <t>136-120-110</t>
  </si>
  <si>
    <t>136-120-119</t>
  </si>
  <si>
    <t>136-120-813</t>
  </si>
  <si>
    <t>813-120-110</t>
  </si>
  <si>
    <t>813-120-119</t>
  </si>
  <si>
    <t>813-120-136</t>
  </si>
  <si>
    <t>115-121-122</t>
  </si>
  <si>
    <t>115-121-131</t>
  </si>
  <si>
    <t>131-121-115</t>
  </si>
  <si>
    <t>131-121-122</t>
  </si>
  <si>
    <t>121-122-116</t>
  </si>
  <si>
    <t>121-122-123</t>
  </si>
  <si>
    <t>132-122-116</t>
  </si>
  <si>
    <t>132-122-123</t>
  </si>
  <si>
    <t>117-123-133</t>
  </si>
  <si>
    <t>122-123-133</t>
  </si>
  <si>
    <t>133-123-117</t>
  </si>
  <si>
    <t>112-124-113</t>
  </si>
  <si>
    <t>112-124-126</t>
  </si>
  <si>
    <t>113-124-112</t>
  </si>
  <si>
    <t>113-124-126</t>
  </si>
  <si>
    <t>126-124-112</t>
  </si>
  <si>
    <t>126-124-113</t>
  </si>
  <si>
    <t>114-125-127</t>
  </si>
  <si>
    <t>114-125-143</t>
  </si>
  <si>
    <t>127-125-114</t>
  </si>
  <si>
    <t>127-125-143</t>
  </si>
  <si>
    <t>143-125-114</t>
  </si>
  <si>
    <t>143-125-127</t>
  </si>
  <si>
    <t>124-126-137</t>
  </si>
  <si>
    <t>124-126-142</t>
  </si>
  <si>
    <t>137-126-124</t>
  </si>
  <si>
    <t>137-126-142</t>
  </si>
  <si>
    <t>142-126-124</t>
  </si>
  <si>
    <t>142-126-137</t>
  </si>
  <si>
    <t>103-127-125</t>
  </si>
  <si>
    <t>103-127-128</t>
  </si>
  <si>
    <t>103-127-144</t>
  </si>
  <si>
    <t>125-127-103</t>
  </si>
  <si>
    <t>125-127-128</t>
  </si>
  <si>
    <t>125-127-144</t>
  </si>
  <si>
    <t>128-127-103</t>
  </si>
  <si>
    <t>128-127-125</t>
  </si>
  <si>
    <t>128-127-144</t>
  </si>
  <si>
    <t>144-127-103</t>
  </si>
  <si>
    <t>144-127-125</t>
  </si>
  <si>
    <t>144-127-128</t>
  </si>
  <si>
    <t>127-128-129</t>
  </si>
  <si>
    <t>129-128-127</t>
  </si>
  <si>
    <t>128-129-104</t>
  </si>
  <si>
    <t>128-129-130</t>
  </si>
  <si>
    <t>130-129-104</t>
  </si>
  <si>
    <t>130-129-128</t>
  </si>
  <si>
    <t>145-129-104</t>
  </si>
  <si>
    <t>145-129-128</t>
  </si>
  <si>
    <t>145-129-130</t>
  </si>
  <si>
    <t>105-130-129</t>
  </si>
  <si>
    <t>105-130-140</t>
  </si>
  <si>
    <t>129-130-140</t>
  </si>
  <si>
    <t>121-131-132</t>
  </si>
  <si>
    <t>121-131-138</t>
  </si>
  <si>
    <t>132-131-121</t>
  </si>
  <si>
    <t>132-131-138</t>
  </si>
  <si>
    <t>138-131-121</t>
  </si>
  <si>
    <t>138-131-132</t>
  </si>
  <si>
    <t>131-132-122</t>
  </si>
  <si>
    <t>131-132-133</t>
  </si>
  <si>
    <t>133-132-122</t>
  </si>
  <si>
    <t>133-132-131</t>
  </si>
  <si>
    <t>123-133-132</t>
  </si>
  <si>
    <t>123-133-134</t>
  </si>
  <si>
    <t>123-133-203</t>
  </si>
  <si>
    <t>132-133-123</t>
  </si>
  <si>
    <t>132-133-134</t>
  </si>
  <si>
    <t>132-133-203</t>
  </si>
  <si>
    <t>134-133-123</t>
  </si>
  <si>
    <t>134-133-132</t>
  </si>
  <si>
    <t>134-133-203</t>
  </si>
  <si>
    <t>139-133-123</t>
  </si>
  <si>
    <t>139-133-132</t>
  </si>
  <si>
    <t>139-133-134</t>
  </si>
  <si>
    <t>139-133-203</t>
  </si>
  <si>
    <t>133-134-135</t>
  </si>
  <si>
    <t>135-134-133</t>
  </si>
  <si>
    <t>139-134-135</t>
  </si>
  <si>
    <t>119-135-134</t>
  </si>
  <si>
    <t>119-135-136</t>
  </si>
  <si>
    <t>134-135-119</t>
  </si>
  <si>
    <t>134-135-136</t>
  </si>
  <si>
    <t>136-135-119</t>
  </si>
  <si>
    <t>136-135-134</t>
  </si>
  <si>
    <t>120-136-135</t>
  </si>
  <si>
    <t>120-136-141</t>
  </si>
  <si>
    <t>120-136-814</t>
  </si>
  <si>
    <t>135-136-120</t>
  </si>
  <si>
    <t>135-136-141</t>
  </si>
  <si>
    <t>135-136-814</t>
  </si>
  <si>
    <t>141-136-120</t>
  </si>
  <si>
    <t>141-136-135</t>
  </si>
  <si>
    <t>141-136-814</t>
  </si>
  <si>
    <t>814-136-120</t>
  </si>
  <si>
    <t>814-136-135</t>
  </si>
  <si>
    <t>814-136-141</t>
  </si>
  <si>
    <t>126-137-146</t>
  </si>
  <si>
    <t>126-137-175</t>
  </si>
  <si>
    <t>146-137-126</t>
  </si>
  <si>
    <t>146-137-175</t>
  </si>
  <si>
    <t>175-137-126</t>
  </si>
  <si>
    <t>175-137-146</t>
  </si>
  <si>
    <t>131-138-140</t>
  </si>
  <si>
    <t xml:space="preserve">F </t>
  </si>
  <si>
    <t>131-138-158</t>
  </si>
  <si>
    <t>140-138-131</t>
  </si>
  <si>
    <t>140-138-158</t>
  </si>
  <si>
    <t>158-138-131</t>
  </si>
  <si>
    <t>141-139-133</t>
  </si>
  <si>
    <t>141-139-134</t>
  </si>
  <si>
    <t>151-139-133</t>
  </si>
  <si>
    <t>151-139-134</t>
  </si>
  <si>
    <t>151-139-141</t>
  </si>
  <si>
    <t>130-140-138</t>
  </si>
  <si>
    <t>130-140-145</t>
  </si>
  <si>
    <t>130-140-171</t>
  </si>
  <si>
    <t>138-140-145</t>
  </si>
  <si>
    <t>138-140-171</t>
  </si>
  <si>
    <t>145-140-138</t>
  </si>
  <si>
    <t>145-140-171</t>
  </si>
  <si>
    <t>171-140-138</t>
  </si>
  <si>
    <t>171-140-145</t>
  </si>
  <si>
    <t>136-141-139</t>
  </si>
  <si>
    <t>136-141-151</t>
  </si>
  <si>
    <t>136-141-815</t>
  </si>
  <si>
    <t>139-141-136</t>
  </si>
  <si>
    <t>139-141-151</t>
  </si>
  <si>
    <t>139-141-815</t>
  </si>
  <si>
    <t>151-141-136</t>
  </si>
  <si>
    <t>151-141-139</t>
  </si>
  <si>
    <t>151-141-815</t>
  </si>
  <si>
    <t>815-141-136</t>
  </si>
  <si>
    <t>815-141-139</t>
  </si>
  <si>
    <t>815-141-151</t>
  </si>
  <si>
    <t>126-142-148</t>
  </si>
  <si>
    <t>126-142-154</t>
  </si>
  <si>
    <t>148-142-126</t>
  </si>
  <si>
    <t>148-142-154</t>
  </si>
  <si>
    <t>154-142-126</t>
  </si>
  <si>
    <t>154-142-148</t>
  </si>
  <si>
    <t>125-143-144</t>
  </si>
  <si>
    <t>125-143-157</t>
  </si>
  <si>
    <t>125-143-175</t>
  </si>
  <si>
    <t>144-143-125</t>
  </si>
  <si>
    <t>144-143-157</t>
  </si>
  <si>
    <t>144-143-175</t>
  </si>
  <si>
    <t>157-143-125</t>
  </si>
  <si>
    <t>157-143-144</t>
  </si>
  <si>
    <t>157-143-175</t>
  </si>
  <si>
    <t>175-143-125</t>
  </si>
  <si>
    <t>175-143-144</t>
  </si>
  <si>
    <t>175-143-157</t>
  </si>
  <si>
    <t>127-144-143</t>
  </si>
  <si>
    <t>127-144-150</t>
  </si>
  <si>
    <t>143-144-127</t>
  </si>
  <si>
    <t>143-144-150</t>
  </si>
  <si>
    <t>150-144-127</t>
  </si>
  <si>
    <t>150-144-143</t>
  </si>
  <si>
    <t>140-145-129</t>
  </si>
  <si>
    <t>140-145-150</t>
  </si>
  <si>
    <t>150-145-129</t>
  </si>
  <si>
    <t>150-145-140</t>
  </si>
  <si>
    <t>137-146-148</t>
  </si>
  <si>
    <t>137-146-173</t>
  </si>
  <si>
    <t>148-146-137</t>
  </si>
  <si>
    <t>148-146-173</t>
  </si>
  <si>
    <t>173-146-137</t>
  </si>
  <si>
    <t>173-146-148</t>
  </si>
  <si>
    <t>156-147-157</t>
  </si>
  <si>
    <t>156-147-173</t>
  </si>
  <si>
    <t>156-147-175</t>
  </si>
  <si>
    <t>157-147-156</t>
  </si>
  <si>
    <t>157-147-173</t>
  </si>
  <si>
    <t>157-147-175</t>
  </si>
  <si>
    <t>173-147-156</t>
  </si>
  <si>
    <t>173-147-157</t>
  </si>
  <si>
    <t>173-147-175</t>
  </si>
  <si>
    <t>175-147-156</t>
  </si>
  <si>
    <t>175-147-157</t>
  </si>
  <si>
    <t>175-147-173</t>
  </si>
  <si>
    <t>142-148-146</t>
  </si>
  <si>
    <t>142-148-174</t>
  </si>
  <si>
    <t>146-148-142</t>
  </si>
  <si>
    <t>146-148-174</t>
  </si>
  <si>
    <t>174-148-142</t>
  </si>
  <si>
    <t>174-148-146</t>
  </si>
  <si>
    <t>150-149-152</t>
  </si>
  <si>
    <t>150-149-157</t>
  </si>
  <si>
    <t>152-149-150</t>
  </si>
  <si>
    <t>152-149-157</t>
  </si>
  <si>
    <t>157-149-150</t>
  </si>
  <si>
    <t>157-149-152</t>
  </si>
  <si>
    <t>144-150-145</t>
  </si>
  <si>
    <t>144-150-149</t>
  </si>
  <si>
    <t>145-150-144</t>
  </si>
  <si>
    <t>145-150-149</t>
  </si>
  <si>
    <t>149-150-144</t>
  </si>
  <si>
    <t>149-150-145</t>
  </si>
  <si>
    <t>202-150-144</t>
  </si>
  <si>
    <t>202-150-145</t>
  </si>
  <si>
    <t>202-150-149</t>
  </si>
  <si>
    <t>141-151-139</t>
  </si>
  <si>
    <t>141-151-159</t>
  </si>
  <si>
    <t>159-151-139</t>
  </si>
  <si>
    <t>159-151-141</t>
  </si>
  <si>
    <t>159-151-825</t>
  </si>
  <si>
    <t>825-151-139</t>
  </si>
  <si>
    <t>825-151-141</t>
  </si>
  <si>
    <t>825-151-159</t>
  </si>
  <si>
    <t>149-152-156</t>
  </si>
  <si>
    <t>149-152-200</t>
  </si>
  <si>
    <t>156-152-149</t>
  </si>
  <si>
    <t>156-152-200</t>
  </si>
  <si>
    <t>200-152-156</t>
  </si>
  <si>
    <t>158-153-159</t>
  </si>
  <si>
    <t>158-153-171</t>
  </si>
  <si>
    <t>158-153-816</t>
  </si>
  <si>
    <t>159-153-158</t>
  </si>
  <si>
    <t>159-153-171</t>
  </si>
  <si>
    <t>159-153-816</t>
  </si>
  <si>
    <t>171-153-158</t>
  </si>
  <si>
    <t>171-153-159</t>
  </si>
  <si>
    <t>171-153-816</t>
  </si>
  <si>
    <t>816-153-158</t>
  </si>
  <si>
    <t>816-153-159</t>
  </si>
  <si>
    <t>816-153-171</t>
  </si>
  <si>
    <t>142-154-155</t>
  </si>
  <si>
    <t>142-154-817</t>
  </si>
  <si>
    <t>155-154-142</t>
  </si>
  <si>
    <t>155-154-817</t>
  </si>
  <si>
    <t>817-154-142</t>
  </si>
  <si>
    <t>817-154-155</t>
  </si>
  <si>
    <t>154-155-156</t>
  </si>
  <si>
    <t>156-155-154</t>
  </si>
  <si>
    <t>156-155-174</t>
  </si>
  <si>
    <t>174-155-154</t>
  </si>
  <si>
    <t>147-156-152</t>
  </si>
  <si>
    <t>147-156-155</t>
  </si>
  <si>
    <t>152-156-147</t>
  </si>
  <si>
    <t>152-156-155</t>
  </si>
  <si>
    <t>155-156-147</t>
  </si>
  <si>
    <t>155-156-152</t>
  </si>
  <si>
    <t>143-157-147</t>
  </si>
  <si>
    <t>143-157-149</t>
  </si>
  <si>
    <t>147-157-143</t>
  </si>
  <si>
    <t>147-157-149</t>
  </si>
  <si>
    <t>149-157-143</t>
  </si>
  <si>
    <t>149-157-147</t>
  </si>
  <si>
    <t>138-158-153</t>
  </si>
  <si>
    <t>153-158-138</t>
  </si>
  <si>
    <t>203-158-138</t>
  </si>
  <si>
    <t>151-159-153</t>
  </si>
  <si>
    <t>153-159-151</t>
  </si>
  <si>
    <t>203-159-151</t>
  </si>
  <si>
    <t>203-159-153</t>
  </si>
  <si>
    <t>98-160-99</t>
  </si>
  <si>
    <t>98-160-161</t>
  </si>
  <si>
    <t>98-160-169</t>
  </si>
  <si>
    <t>99-160-161</t>
  </si>
  <si>
    <t>99-160-169</t>
  </si>
  <si>
    <t>169-160-99</t>
  </si>
  <si>
    <t>169-160-161</t>
  </si>
  <si>
    <t>160-161-113</t>
  </si>
  <si>
    <t>112-169-160</t>
  </si>
  <si>
    <t>112-169-176</t>
  </si>
  <si>
    <t>112-169-818</t>
  </si>
  <si>
    <t>160-169-112</t>
  </si>
  <si>
    <t>160-169-176</t>
  </si>
  <si>
    <t>160-169-818</t>
  </si>
  <si>
    <t>176-169-112</t>
  </si>
  <si>
    <t>176-169-160</t>
  </si>
  <si>
    <t>176-169-818</t>
  </si>
  <si>
    <t>818-169-112</t>
  </si>
  <si>
    <t>818-169-160</t>
  </si>
  <si>
    <t>818-169-176</t>
  </si>
  <si>
    <t>53-170-89</t>
  </si>
  <si>
    <t>53-170-176</t>
  </si>
  <si>
    <t>53-170-820</t>
  </si>
  <si>
    <t>89-170-53</t>
  </si>
  <si>
    <t>89-170-176</t>
  </si>
  <si>
    <t>89-170-820</t>
  </si>
  <si>
    <t>176-170-53</t>
  </si>
  <si>
    <t>176-170-89</t>
  </si>
  <si>
    <t>176-170-820</t>
  </si>
  <si>
    <t>820-170-53</t>
  </si>
  <si>
    <t>820-170-89</t>
  </si>
  <si>
    <t>820-170-176</t>
  </si>
  <si>
    <t>140-171-202</t>
  </si>
  <si>
    <t>153-171-140</t>
  </si>
  <si>
    <t>153-171-202</t>
  </si>
  <si>
    <t>202-171-153</t>
  </si>
  <si>
    <t>57-172-56</t>
  </si>
  <si>
    <t>57-172-68</t>
  </si>
  <si>
    <t>68-172-56</t>
  </si>
  <si>
    <t>146-173-147</t>
  </si>
  <si>
    <t>146-173-174</t>
  </si>
  <si>
    <t>147-173-146</t>
  </si>
  <si>
    <t>147-173-174</t>
  </si>
  <si>
    <t>174-173-146</t>
  </si>
  <si>
    <t>174-173-147</t>
  </si>
  <si>
    <t>148-174-155</t>
  </si>
  <si>
    <t>148-174-173</t>
  </si>
  <si>
    <t>155-174-148</t>
  </si>
  <si>
    <t>155-174-173</t>
  </si>
  <si>
    <t>173-174-148</t>
  </si>
  <si>
    <t>173-174-155</t>
  </si>
  <si>
    <t>137-175-143</t>
  </si>
  <si>
    <t>137-175-147</t>
  </si>
  <si>
    <t>143-175-137</t>
  </si>
  <si>
    <t>143-175-147</t>
  </si>
  <si>
    <t>147-175-137</t>
  </si>
  <si>
    <t>147-175-143</t>
  </si>
  <si>
    <t>98-176-169</t>
  </si>
  <si>
    <t>98-176-170</t>
  </si>
  <si>
    <t>169-176-98</t>
  </si>
  <si>
    <t>169-176-170</t>
  </si>
  <si>
    <t>170-176-98</t>
  </si>
  <si>
    <t>170-176-169</t>
  </si>
  <si>
    <t>53-177-54</t>
  </si>
  <si>
    <t>53-177-66</t>
  </si>
  <si>
    <t>54-177-66</t>
  </si>
  <si>
    <t>152-200-202</t>
  </si>
  <si>
    <t>202-200-152</t>
  </si>
  <si>
    <t>5-201-11</t>
  </si>
  <si>
    <t>5-201-806</t>
  </si>
  <si>
    <t>7-201-11</t>
  </si>
  <si>
    <t>7-201-806</t>
  </si>
  <si>
    <t>806-201-11</t>
  </si>
  <si>
    <t>171-202-150</t>
  </si>
  <si>
    <t>171-202-200</t>
  </si>
  <si>
    <t>200-202-171</t>
  </si>
  <si>
    <t>133-203-158</t>
  </si>
  <si>
    <t>133-203-159</t>
  </si>
  <si>
    <t>VEHICULOS LIVIANOS</t>
  </si>
</sst>
</file>

<file path=xl/styles.xml><?xml version="1.0" encoding="utf-8"?>
<styleSheet xmlns="http://schemas.openxmlformats.org/spreadsheetml/2006/main">
  <numFmts count="1">
    <numFmt numFmtId="164" formatCode="0.000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8">
    <xf numFmtId="0" fontId="0" fillId="0" borderId="0" xfId="0"/>
    <xf numFmtId="0" fontId="0" fillId="2" borderId="0" xfId="0" applyFill="1"/>
    <xf numFmtId="1" fontId="0" fillId="2" borderId="0" xfId="0" applyNumberFormat="1" applyFill="1"/>
    <xf numFmtId="0" fontId="3" fillId="0" borderId="3" xfId="0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9" fontId="3" fillId="0" borderId="7" xfId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0" xfId="0" applyFont="1"/>
    <xf numFmtId="164" fontId="4" fillId="0" borderId="0" xfId="0" applyNumberFormat="1" applyFont="1"/>
    <xf numFmtId="0" fontId="4" fillId="0" borderId="8" xfId="0" applyFont="1" applyBorder="1"/>
    <xf numFmtId="0" fontId="3" fillId="0" borderId="8" xfId="0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" fontId="4" fillId="0" borderId="8" xfId="0" applyNumberFormat="1" applyFont="1" applyBorder="1"/>
    <xf numFmtId="16" fontId="0" fillId="0" borderId="0" xfId="0" applyNumberFormat="1"/>
    <xf numFmtId="9" fontId="4" fillId="0" borderId="0" xfId="1" applyFont="1"/>
    <xf numFmtId="0" fontId="4" fillId="0" borderId="0" xfId="0" applyFont="1" applyBorder="1"/>
    <xf numFmtId="2" fontId="4" fillId="0" borderId="0" xfId="0" applyNumberFormat="1" applyFont="1" applyBorder="1"/>
    <xf numFmtId="164" fontId="5" fillId="0" borderId="0" xfId="0" applyNumberFormat="1" applyFont="1"/>
    <xf numFmtId="0" fontId="2" fillId="0" borderId="1" xfId="0" applyFont="1" applyBorder="1" applyAlignment="1">
      <alignment horizontal="center" textRotation="90"/>
    </xf>
    <xf numFmtId="0" fontId="2" fillId="0" borderId="2" xfId="0" applyFont="1" applyBorder="1" applyAlignment="1">
      <alignment horizontal="center" textRotation="90"/>
    </xf>
    <xf numFmtId="0" fontId="2" fillId="0" borderId="3" xfId="0" applyFont="1" applyBorder="1" applyAlignment="1">
      <alignment horizontal="center" textRotation="90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6" fillId="0" borderId="0" xfId="0" applyFont="1"/>
  </cellXfs>
  <cellStyles count="2">
    <cellStyle name="Normal" xfId="0" builtinId="0"/>
    <cellStyle name="Porcentual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trendline>
            <c:spPr>
              <a:ln>
                <a:solidFill>
                  <a:schemeClr val="accent2">
                    <a:lumMod val="75000"/>
                  </a:schemeClr>
                </a:solidFill>
              </a:ln>
            </c:spPr>
            <c:trendlineType val="linear"/>
          </c:trendline>
          <c:trendline>
            <c:trendlineType val="linear"/>
            <c:dispRSqr val="1"/>
            <c:dispEq val="1"/>
            <c:trendlineLbl>
              <c:layout>
                <c:manualLayout>
                  <c:x val="-8.5187099874992595E-2"/>
                  <c:y val="-4.6512791017529854E-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lang="es-ES"/>
                  </a:pPr>
                  <a:endParaRPr lang="es-MX"/>
                </a:p>
              </c:txPr>
            </c:trendlineLbl>
          </c:trendline>
          <c:xVal>
            <c:numRef>
              <c:f>Evolucion_Ajuste!$E$2:$E$92</c:f>
              <c:numCache>
                <c:formatCode>0</c:formatCode>
                <c:ptCount val="91"/>
                <c:pt idx="0">
                  <c:v>139.64285714285714</c:v>
                </c:pt>
                <c:pt idx="1">
                  <c:v>150</c:v>
                </c:pt>
                <c:pt idx="2">
                  <c:v>164.28571428571428</c:v>
                </c:pt>
                <c:pt idx="3">
                  <c:v>149</c:v>
                </c:pt>
                <c:pt idx="4">
                  <c:v>21.714285714285715</c:v>
                </c:pt>
                <c:pt idx="5">
                  <c:v>118.4</c:v>
                </c:pt>
                <c:pt idx="6">
                  <c:v>76</c:v>
                </c:pt>
                <c:pt idx="7">
                  <c:v>11.5</c:v>
                </c:pt>
                <c:pt idx="8">
                  <c:v>105</c:v>
                </c:pt>
                <c:pt idx="9">
                  <c:v>175.5</c:v>
                </c:pt>
                <c:pt idx="10">
                  <c:v>79</c:v>
                </c:pt>
                <c:pt idx="11">
                  <c:v>131.33333333333334</c:v>
                </c:pt>
                <c:pt idx="12">
                  <c:v>295.16666666666669</c:v>
                </c:pt>
                <c:pt idx="13">
                  <c:v>106</c:v>
                </c:pt>
                <c:pt idx="14">
                  <c:v>38</c:v>
                </c:pt>
                <c:pt idx="15">
                  <c:v>204</c:v>
                </c:pt>
                <c:pt idx="16">
                  <c:v>112.5</c:v>
                </c:pt>
                <c:pt idx="17">
                  <c:v>236.4</c:v>
                </c:pt>
                <c:pt idx="18">
                  <c:v>132.5</c:v>
                </c:pt>
                <c:pt idx="19">
                  <c:v>112.5</c:v>
                </c:pt>
                <c:pt idx="20">
                  <c:v>111.83333333333333</c:v>
                </c:pt>
                <c:pt idx="21">
                  <c:v>28</c:v>
                </c:pt>
                <c:pt idx="22">
                  <c:v>20.666666666666668</c:v>
                </c:pt>
                <c:pt idx="23">
                  <c:v>54.285714285714285</c:v>
                </c:pt>
                <c:pt idx="24">
                  <c:v>246</c:v>
                </c:pt>
                <c:pt idx="25">
                  <c:v>34.571428571428569</c:v>
                </c:pt>
                <c:pt idx="26">
                  <c:v>37.833333333333336</c:v>
                </c:pt>
                <c:pt idx="27">
                  <c:v>235</c:v>
                </c:pt>
                <c:pt idx="28">
                  <c:v>261</c:v>
                </c:pt>
                <c:pt idx="29">
                  <c:v>16</c:v>
                </c:pt>
                <c:pt idx="30">
                  <c:v>60</c:v>
                </c:pt>
                <c:pt idx="31">
                  <c:v>110.33333333333333</c:v>
                </c:pt>
                <c:pt idx="32">
                  <c:v>24.571428571428573</c:v>
                </c:pt>
                <c:pt idx="33">
                  <c:v>82.9</c:v>
                </c:pt>
                <c:pt idx="34">
                  <c:v>109.5</c:v>
                </c:pt>
                <c:pt idx="35">
                  <c:v>28.761904761904759</c:v>
                </c:pt>
                <c:pt idx="36">
                  <c:v>22.285714285714285</c:v>
                </c:pt>
                <c:pt idx="37">
                  <c:v>32.666666666666671</c:v>
                </c:pt>
                <c:pt idx="38">
                  <c:v>56.3</c:v>
                </c:pt>
                <c:pt idx="39">
                  <c:v>4</c:v>
                </c:pt>
                <c:pt idx="40">
                  <c:v>59</c:v>
                </c:pt>
                <c:pt idx="41">
                  <c:v>79.833333333333329</c:v>
                </c:pt>
                <c:pt idx="42">
                  <c:v>109.5</c:v>
                </c:pt>
                <c:pt idx="43">
                  <c:v>27.5</c:v>
                </c:pt>
                <c:pt idx="44">
                  <c:v>36.333333333333336</c:v>
                </c:pt>
                <c:pt idx="45">
                  <c:v>83.833333333333329</c:v>
                </c:pt>
                <c:pt idx="46">
                  <c:v>134.80000000000001</c:v>
                </c:pt>
                <c:pt idx="47">
                  <c:v>49.142857142857146</c:v>
                </c:pt>
                <c:pt idx="48">
                  <c:v>25</c:v>
                </c:pt>
                <c:pt idx="49">
                  <c:v>73</c:v>
                </c:pt>
                <c:pt idx="50">
                  <c:v>80.5</c:v>
                </c:pt>
                <c:pt idx="51">
                  <c:v>112.2</c:v>
                </c:pt>
                <c:pt idx="52">
                  <c:v>120.5</c:v>
                </c:pt>
                <c:pt idx="53">
                  <c:v>139</c:v>
                </c:pt>
                <c:pt idx="54">
                  <c:v>86.5</c:v>
                </c:pt>
                <c:pt idx="55">
                  <c:v>37</c:v>
                </c:pt>
                <c:pt idx="56">
                  <c:v>93</c:v>
                </c:pt>
                <c:pt idx="57">
                  <c:v>74.166666666666671</c:v>
                </c:pt>
                <c:pt idx="58">
                  <c:v>29.571428571428573</c:v>
                </c:pt>
                <c:pt idx="59">
                  <c:v>24</c:v>
                </c:pt>
                <c:pt idx="60">
                  <c:v>105</c:v>
                </c:pt>
                <c:pt idx="61">
                  <c:v>69.714285714285708</c:v>
                </c:pt>
                <c:pt idx="62">
                  <c:v>178.66666666666666</c:v>
                </c:pt>
                <c:pt idx="63">
                  <c:v>104.6</c:v>
                </c:pt>
                <c:pt idx="64">
                  <c:v>92.5</c:v>
                </c:pt>
                <c:pt idx="65">
                  <c:v>12.666666666666666</c:v>
                </c:pt>
                <c:pt idx="66">
                  <c:v>58</c:v>
                </c:pt>
                <c:pt idx="67">
                  <c:v>422.8</c:v>
                </c:pt>
                <c:pt idx="68">
                  <c:v>123</c:v>
                </c:pt>
                <c:pt idx="69">
                  <c:v>364.5</c:v>
                </c:pt>
                <c:pt idx="70">
                  <c:v>60.166666666666671</c:v>
                </c:pt>
                <c:pt idx="71">
                  <c:v>148.78571428571428</c:v>
                </c:pt>
                <c:pt idx="72">
                  <c:v>138.5</c:v>
                </c:pt>
                <c:pt idx="73">
                  <c:v>119.8</c:v>
                </c:pt>
                <c:pt idx="74">
                  <c:v>233.07142857142858</c:v>
                </c:pt>
                <c:pt idx="75">
                  <c:v>40</c:v>
                </c:pt>
                <c:pt idx="76">
                  <c:v>74.666666666666671</c:v>
                </c:pt>
                <c:pt idx="77">
                  <c:v>19.428571428571431</c:v>
                </c:pt>
                <c:pt idx="78">
                  <c:v>394.5</c:v>
                </c:pt>
                <c:pt idx="79">
                  <c:v>68.5</c:v>
                </c:pt>
                <c:pt idx="80">
                  <c:v>118.9</c:v>
                </c:pt>
                <c:pt idx="81">
                  <c:v>41.5</c:v>
                </c:pt>
                <c:pt idx="82">
                  <c:v>21</c:v>
                </c:pt>
                <c:pt idx="83">
                  <c:v>48.5</c:v>
                </c:pt>
                <c:pt idx="84">
                  <c:v>18.5</c:v>
                </c:pt>
                <c:pt idx="85">
                  <c:v>7.2</c:v>
                </c:pt>
                <c:pt idx="86">
                  <c:v>228.16666666666666</c:v>
                </c:pt>
                <c:pt idx="87">
                  <c:v>70</c:v>
                </c:pt>
                <c:pt idx="88">
                  <c:v>13</c:v>
                </c:pt>
                <c:pt idx="89">
                  <c:v>68.666666666666671</c:v>
                </c:pt>
                <c:pt idx="90">
                  <c:v>16</c:v>
                </c:pt>
              </c:numCache>
            </c:numRef>
          </c:xVal>
          <c:yVal>
            <c:numRef>
              <c:f>Evolucion_Ajuste!$I$2:$I$92</c:f>
              <c:numCache>
                <c:formatCode>0</c:formatCode>
                <c:ptCount val="91"/>
                <c:pt idx="0">
                  <c:v>133.66</c:v>
                </c:pt>
                <c:pt idx="1">
                  <c:v>147.69999999999999</c:v>
                </c:pt>
                <c:pt idx="2">
                  <c:v>124.57</c:v>
                </c:pt>
                <c:pt idx="3">
                  <c:v>80.319999999999993</c:v>
                </c:pt>
                <c:pt idx="4">
                  <c:v>0</c:v>
                </c:pt>
                <c:pt idx="5">
                  <c:v>119.53</c:v>
                </c:pt>
                <c:pt idx="6">
                  <c:v>71.97</c:v>
                </c:pt>
                <c:pt idx="7">
                  <c:v>16.59</c:v>
                </c:pt>
                <c:pt idx="8">
                  <c:v>75.03</c:v>
                </c:pt>
                <c:pt idx="9">
                  <c:v>161.06</c:v>
                </c:pt>
                <c:pt idx="10">
                  <c:v>79.2</c:v>
                </c:pt>
                <c:pt idx="11">
                  <c:v>135.08000000000001</c:v>
                </c:pt>
                <c:pt idx="12">
                  <c:v>268.94</c:v>
                </c:pt>
                <c:pt idx="13">
                  <c:v>134.72</c:v>
                </c:pt>
                <c:pt idx="14">
                  <c:v>0.7</c:v>
                </c:pt>
                <c:pt idx="15">
                  <c:v>233.3</c:v>
                </c:pt>
                <c:pt idx="16">
                  <c:v>18</c:v>
                </c:pt>
                <c:pt idx="17">
                  <c:v>214.59</c:v>
                </c:pt>
                <c:pt idx="18">
                  <c:v>102.92</c:v>
                </c:pt>
                <c:pt idx="19">
                  <c:v>110.78</c:v>
                </c:pt>
                <c:pt idx="20">
                  <c:v>109.54</c:v>
                </c:pt>
                <c:pt idx="21">
                  <c:v>3.56</c:v>
                </c:pt>
                <c:pt idx="22">
                  <c:v>21</c:v>
                </c:pt>
                <c:pt idx="23">
                  <c:v>57.21</c:v>
                </c:pt>
                <c:pt idx="24">
                  <c:v>269.60000000000002</c:v>
                </c:pt>
                <c:pt idx="25">
                  <c:v>10.96</c:v>
                </c:pt>
                <c:pt idx="26">
                  <c:v>41.26</c:v>
                </c:pt>
                <c:pt idx="27">
                  <c:v>223.03</c:v>
                </c:pt>
                <c:pt idx="28">
                  <c:v>286.23</c:v>
                </c:pt>
                <c:pt idx="29">
                  <c:v>24.64</c:v>
                </c:pt>
                <c:pt idx="30">
                  <c:v>36.29</c:v>
                </c:pt>
                <c:pt idx="31">
                  <c:v>102.51</c:v>
                </c:pt>
                <c:pt idx="32">
                  <c:v>13.29</c:v>
                </c:pt>
                <c:pt idx="33">
                  <c:v>86.03</c:v>
                </c:pt>
                <c:pt idx="34">
                  <c:v>97.39</c:v>
                </c:pt>
                <c:pt idx="35">
                  <c:v>8.42</c:v>
                </c:pt>
                <c:pt idx="36">
                  <c:v>21.79</c:v>
                </c:pt>
                <c:pt idx="37">
                  <c:v>32.950000000000003</c:v>
                </c:pt>
                <c:pt idx="38">
                  <c:v>64.430000000000007</c:v>
                </c:pt>
                <c:pt idx="39">
                  <c:v>0</c:v>
                </c:pt>
                <c:pt idx="40">
                  <c:v>2.98</c:v>
                </c:pt>
                <c:pt idx="41">
                  <c:v>125.71</c:v>
                </c:pt>
                <c:pt idx="42">
                  <c:v>70.55</c:v>
                </c:pt>
                <c:pt idx="43">
                  <c:v>13.4</c:v>
                </c:pt>
                <c:pt idx="44">
                  <c:v>35.299999999999997</c:v>
                </c:pt>
                <c:pt idx="45">
                  <c:v>83.96</c:v>
                </c:pt>
                <c:pt idx="46">
                  <c:v>134.91</c:v>
                </c:pt>
                <c:pt idx="47">
                  <c:v>0</c:v>
                </c:pt>
                <c:pt idx="48">
                  <c:v>24.92</c:v>
                </c:pt>
                <c:pt idx="49">
                  <c:v>70.239999999999995</c:v>
                </c:pt>
                <c:pt idx="50">
                  <c:v>80.91</c:v>
                </c:pt>
                <c:pt idx="51">
                  <c:v>103.91</c:v>
                </c:pt>
                <c:pt idx="52">
                  <c:v>62.18</c:v>
                </c:pt>
                <c:pt idx="53">
                  <c:v>143.72</c:v>
                </c:pt>
                <c:pt idx="54">
                  <c:v>86.17</c:v>
                </c:pt>
                <c:pt idx="55">
                  <c:v>36.9</c:v>
                </c:pt>
                <c:pt idx="56">
                  <c:v>92.5</c:v>
                </c:pt>
                <c:pt idx="57">
                  <c:v>74.38</c:v>
                </c:pt>
                <c:pt idx="58">
                  <c:v>28.3</c:v>
                </c:pt>
                <c:pt idx="59">
                  <c:v>20.89</c:v>
                </c:pt>
                <c:pt idx="60">
                  <c:v>101.01</c:v>
                </c:pt>
                <c:pt idx="61">
                  <c:v>70.33</c:v>
                </c:pt>
                <c:pt idx="62">
                  <c:v>199.89</c:v>
                </c:pt>
                <c:pt idx="63">
                  <c:v>104.37</c:v>
                </c:pt>
                <c:pt idx="64">
                  <c:v>87.18</c:v>
                </c:pt>
                <c:pt idx="65">
                  <c:v>12.94</c:v>
                </c:pt>
                <c:pt idx="66">
                  <c:v>63.2</c:v>
                </c:pt>
                <c:pt idx="67">
                  <c:v>401.46</c:v>
                </c:pt>
                <c:pt idx="68">
                  <c:v>77.150000000000006</c:v>
                </c:pt>
                <c:pt idx="69">
                  <c:v>333.96</c:v>
                </c:pt>
                <c:pt idx="70">
                  <c:v>97.15</c:v>
                </c:pt>
                <c:pt idx="71">
                  <c:v>149.27000000000001</c:v>
                </c:pt>
                <c:pt idx="72">
                  <c:v>148.82</c:v>
                </c:pt>
                <c:pt idx="73">
                  <c:v>120.81</c:v>
                </c:pt>
                <c:pt idx="74">
                  <c:v>233.53</c:v>
                </c:pt>
                <c:pt idx="75">
                  <c:v>25.63</c:v>
                </c:pt>
                <c:pt idx="76">
                  <c:v>75.23</c:v>
                </c:pt>
                <c:pt idx="77">
                  <c:v>0.15</c:v>
                </c:pt>
                <c:pt idx="78">
                  <c:v>378.47</c:v>
                </c:pt>
                <c:pt idx="79">
                  <c:v>51.02</c:v>
                </c:pt>
                <c:pt idx="80">
                  <c:v>47.83</c:v>
                </c:pt>
                <c:pt idx="81">
                  <c:v>42.01</c:v>
                </c:pt>
                <c:pt idx="82">
                  <c:v>21</c:v>
                </c:pt>
                <c:pt idx="83">
                  <c:v>53.83</c:v>
                </c:pt>
                <c:pt idx="84">
                  <c:v>19</c:v>
                </c:pt>
                <c:pt idx="85">
                  <c:v>0</c:v>
                </c:pt>
                <c:pt idx="86">
                  <c:v>230.56</c:v>
                </c:pt>
                <c:pt idx="87">
                  <c:v>68.59</c:v>
                </c:pt>
                <c:pt idx="88">
                  <c:v>12.93</c:v>
                </c:pt>
                <c:pt idx="89">
                  <c:v>0</c:v>
                </c:pt>
                <c:pt idx="90">
                  <c:v>68</c:v>
                </c:pt>
              </c:numCache>
            </c:numRef>
          </c:yVal>
        </c:ser>
        <c:axId val="103972864"/>
        <c:axId val="103974784"/>
      </c:scatterChart>
      <c:valAx>
        <c:axId val="103972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Flujo Modelado</a:t>
                </a:r>
              </a:p>
            </c:rich>
          </c:tx>
          <c:layout/>
        </c:title>
        <c:numFmt formatCode="0" sourceLinked="1"/>
        <c:tickLblPos val="nextTo"/>
        <c:txPr>
          <a:bodyPr/>
          <a:lstStyle/>
          <a:p>
            <a:pPr>
              <a:defRPr lang="es-MX"/>
            </a:pPr>
            <a:endParaRPr lang="es-MX"/>
          </a:p>
        </c:txPr>
        <c:crossAx val="103974784"/>
        <c:crosses val="autoZero"/>
        <c:crossBetween val="midCat"/>
      </c:valAx>
      <c:valAx>
        <c:axId val="103974784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MX"/>
                  <a:t>Flujo Observado</a:t>
                </a:r>
              </a:p>
            </c:rich>
          </c:tx>
          <c:layout/>
        </c:title>
        <c:numFmt formatCode="0" sourceLinked="1"/>
        <c:tickLblPos val="nextTo"/>
        <c:txPr>
          <a:bodyPr/>
          <a:lstStyle/>
          <a:p>
            <a:pPr>
              <a:defRPr lang="es-MX"/>
            </a:pPr>
            <a:endParaRPr lang="es-MX"/>
          </a:p>
        </c:txPr>
        <c:crossAx val="103972864"/>
        <c:crosses val="autoZero"/>
        <c:crossBetween val="midCat"/>
      </c:valAx>
    </c:plotArea>
    <c:plotVisOnly val="1"/>
  </c:chart>
  <c:printSettings>
    <c:headerFooter/>
    <c:pageMargins b="0.7500000000000111" l="0.70000000000000062" r="0.70000000000000062" t="0.75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trendline>
            <c:spPr>
              <a:ln>
                <a:solidFill>
                  <a:schemeClr val="accent2">
                    <a:lumMod val="75000"/>
                  </a:schemeClr>
                </a:solidFill>
              </a:ln>
            </c:spPr>
            <c:trendlineType val="linear"/>
          </c:trendline>
          <c:trendline>
            <c:trendlineType val="linear"/>
            <c:dispRSqr val="1"/>
            <c:dispEq val="1"/>
            <c:trendlineLbl>
              <c:layout>
                <c:manualLayout>
                  <c:x val="-8.5187099874992595E-2"/>
                  <c:y val="-4.6512791017529892E-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lang="es-ES"/>
                  </a:pPr>
                  <a:endParaRPr lang="es-MX"/>
                </a:p>
              </c:txPr>
            </c:trendlineLbl>
          </c:trendline>
          <c:xVal>
            <c:numRef>
              <c:f>Evolucion_Ajuste!$N$2:$N$92</c:f>
              <c:numCache>
                <c:formatCode>0</c:formatCode>
                <c:ptCount val="91"/>
                <c:pt idx="0">
                  <c:v>201.5</c:v>
                </c:pt>
                <c:pt idx="1">
                  <c:v>181</c:v>
                </c:pt>
                <c:pt idx="2">
                  <c:v>208.5</c:v>
                </c:pt>
                <c:pt idx="3">
                  <c:v>189.5</c:v>
                </c:pt>
                <c:pt idx="4">
                  <c:v>8.6666666666666661</c:v>
                </c:pt>
                <c:pt idx="5">
                  <c:v>83.5</c:v>
                </c:pt>
                <c:pt idx="6">
                  <c:v>55.833333333333336</c:v>
                </c:pt>
                <c:pt idx="7">
                  <c:v>23.5</c:v>
                </c:pt>
                <c:pt idx="8">
                  <c:v>38.5</c:v>
                </c:pt>
                <c:pt idx="9">
                  <c:v>59.166666666666664</c:v>
                </c:pt>
                <c:pt idx="10">
                  <c:v>65</c:v>
                </c:pt>
                <c:pt idx="11">
                  <c:v>88.666666666666671</c:v>
                </c:pt>
                <c:pt idx="12">
                  <c:v>245.21428571428572</c:v>
                </c:pt>
                <c:pt idx="13">
                  <c:v>106.78571428571429</c:v>
                </c:pt>
                <c:pt idx="14">
                  <c:v>60.333333333333336</c:v>
                </c:pt>
                <c:pt idx="15">
                  <c:v>207.5</c:v>
                </c:pt>
                <c:pt idx="16">
                  <c:v>63.666666666666664</c:v>
                </c:pt>
                <c:pt idx="17">
                  <c:v>116.1</c:v>
                </c:pt>
                <c:pt idx="18">
                  <c:v>176.5</c:v>
                </c:pt>
                <c:pt idx="19">
                  <c:v>128.5</c:v>
                </c:pt>
                <c:pt idx="20">
                  <c:v>133.5</c:v>
                </c:pt>
                <c:pt idx="21">
                  <c:v>42</c:v>
                </c:pt>
                <c:pt idx="22">
                  <c:v>28.476190476190474</c:v>
                </c:pt>
                <c:pt idx="23">
                  <c:v>32.285714285714285</c:v>
                </c:pt>
                <c:pt idx="24">
                  <c:v>238.5</c:v>
                </c:pt>
                <c:pt idx="25">
                  <c:v>102</c:v>
                </c:pt>
                <c:pt idx="26">
                  <c:v>85.7</c:v>
                </c:pt>
                <c:pt idx="27">
                  <c:v>180</c:v>
                </c:pt>
                <c:pt idx="28">
                  <c:v>258</c:v>
                </c:pt>
                <c:pt idx="29">
                  <c:v>28</c:v>
                </c:pt>
                <c:pt idx="30">
                  <c:v>99.5</c:v>
                </c:pt>
                <c:pt idx="31">
                  <c:v>136.16666666666666</c:v>
                </c:pt>
                <c:pt idx="32">
                  <c:v>27.428571428571427</c:v>
                </c:pt>
                <c:pt idx="33">
                  <c:v>66.333333333333329</c:v>
                </c:pt>
                <c:pt idx="34">
                  <c:v>106</c:v>
                </c:pt>
                <c:pt idx="35">
                  <c:v>28.5</c:v>
                </c:pt>
                <c:pt idx="36">
                  <c:v>24.5</c:v>
                </c:pt>
                <c:pt idx="37">
                  <c:v>34</c:v>
                </c:pt>
                <c:pt idx="38">
                  <c:v>44.1</c:v>
                </c:pt>
                <c:pt idx="39">
                  <c:v>8.8000000000000007</c:v>
                </c:pt>
                <c:pt idx="40">
                  <c:v>94.833333333333329</c:v>
                </c:pt>
                <c:pt idx="41">
                  <c:v>115</c:v>
                </c:pt>
                <c:pt idx="42">
                  <c:v>96.5</c:v>
                </c:pt>
                <c:pt idx="43">
                  <c:v>31.5</c:v>
                </c:pt>
                <c:pt idx="44">
                  <c:v>43</c:v>
                </c:pt>
                <c:pt idx="45">
                  <c:v>98</c:v>
                </c:pt>
                <c:pt idx="46">
                  <c:v>179.66666666666666</c:v>
                </c:pt>
                <c:pt idx="47">
                  <c:v>72.5</c:v>
                </c:pt>
                <c:pt idx="48">
                  <c:v>30.666666666666668</c:v>
                </c:pt>
                <c:pt idx="49">
                  <c:v>80</c:v>
                </c:pt>
                <c:pt idx="50">
                  <c:v>73.785714285714292</c:v>
                </c:pt>
                <c:pt idx="51">
                  <c:v>112.71428571428571</c:v>
                </c:pt>
                <c:pt idx="52">
                  <c:v>99</c:v>
                </c:pt>
                <c:pt idx="53">
                  <c:v>146.5</c:v>
                </c:pt>
                <c:pt idx="54">
                  <c:v>35.4</c:v>
                </c:pt>
                <c:pt idx="55">
                  <c:v>42</c:v>
                </c:pt>
                <c:pt idx="56">
                  <c:v>100.16666666666667</c:v>
                </c:pt>
                <c:pt idx="57">
                  <c:v>63.5</c:v>
                </c:pt>
                <c:pt idx="58">
                  <c:v>22.857142857142858</c:v>
                </c:pt>
                <c:pt idx="59">
                  <c:v>25.166666666666668</c:v>
                </c:pt>
                <c:pt idx="60">
                  <c:v>166</c:v>
                </c:pt>
                <c:pt idx="61">
                  <c:v>28</c:v>
                </c:pt>
                <c:pt idx="62">
                  <c:v>129</c:v>
                </c:pt>
                <c:pt idx="63">
                  <c:v>178</c:v>
                </c:pt>
                <c:pt idx="64">
                  <c:v>105.9</c:v>
                </c:pt>
                <c:pt idx="65">
                  <c:v>18.666666666666664</c:v>
                </c:pt>
                <c:pt idx="66">
                  <c:v>44</c:v>
                </c:pt>
                <c:pt idx="67">
                  <c:v>379.33333333333331</c:v>
                </c:pt>
                <c:pt idx="68">
                  <c:v>99</c:v>
                </c:pt>
                <c:pt idx="69">
                  <c:v>373.5</c:v>
                </c:pt>
                <c:pt idx="70">
                  <c:v>62</c:v>
                </c:pt>
                <c:pt idx="71">
                  <c:v>109</c:v>
                </c:pt>
                <c:pt idx="72">
                  <c:v>158</c:v>
                </c:pt>
                <c:pt idx="73">
                  <c:v>125.9</c:v>
                </c:pt>
                <c:pt idx="74">
                  <c:v>404</c:v>
                </c:pt>
                <c:pt idx="75">
                  <c:v>41</c:v>
                </c:pt>
                <c:pt idx="76">
                  <c:v>50.5</c:v>
                </c:pt>
                <c:pt idx="77">
                  <c:v>19.428571428571427</c:v>
                </c:pt>
                <c:pt idx="78">
                  <c:v>397.5</c:v>
                </c:pt>
                <c:pt idx="79">
                  <c:v>77.5</c:v>
                </c:pt>
                <c:pt idx="80">
                  <c:v>143.83333333333334</c:v>
                </c:pt>
                <c:pt idx="81">
                  <c:v>63.5</c:v>
                </c:pt>
                <c:pt idx="82">
                  <c:v>21.5</c:v>
                </c:pt>
                <c:pt idx="83">
                  <c:v>64.5</c:v>
                </c:pt>
                <c:pt idx="84">
                  <c:v>24.8</c:v>
                </c:pt>
                <c:pt idx="85">
                  <c:v>6</c:v>
                </c:pt>
                <c:pt idx="86">
                  <c:v>228</c:v>
                </c:pt>
                <c:pt idx="87">
                  <c:v>42.5</c:v>
                </c:pt>
                <c:pt idx="88">
                  <c:v>8.6666666666666661</c:v>
                </c:pt>
                <c:pt idx="89">
                  <c:v>54.5</c:v>
                </c:pt>
                <c:pt idx="90">
                  <c:v>12</c:v>
                </c:pt>
              </c:numCache>
            </c:numRef>
          </c:xVal>
          <c:yVal>
            <c:numRef>
              <c:f>Evolucion_Ajuste!$R$2:$R$92</c:f>
              <c:numCache>
                <c:formatCode>0</c:formatCode>
                <c:ptCount val="91"/>
                <c:pt idx="0">
                  <c:v>202.66</c:v>
                </c:pt>
                <c:pt idx="1">
                  <c:v>195.82</c:v>
                </c:pt>
                <c:pt idx="2">
                  <c:v>129.06</c:v>
                </c:pt>
                <c:pt idx="3">
                  <c:v>143.02000000000001</c:v>
                </c:pt>
                <c:pt idx="4">
                  <c:v>0</c:v>
                </c:pt>
                <c:pt idx="5">
                  <c:v>59.79</c:v>
                </c:pt>
                <c:pt idx="6">
                  <c:v>121.31</c:v>
                </c:pt>
                <c:pt idx="7">
                  <c:v>86.61</c:v>
                </c:pt>
                <c:pt idx="8">
                  <c:v>41.63</c:v>
                </c:pt>
                <c:pt idx="9">
                  <c:v>86.5</c:v>
                </c:pt>
                <c:pt idx="10">
                  <c:v>63.82</c:v>
                </c:pt>
                <c:pt idx="11">
                  <c:v>89.7</c:v>
                </c:pt>
                <c:pt idx="12">
                  <c:v>219.56</c:v>
                </c:pt>
                <c:pt idx="13">
                  <c:v>125.22</c:v>
                </c:pt>
                <c:pt idx="14">
                  <c:v>12.01</c:v>
                </c:pt>
                <c:pt idx="15">
                  <c:v>278.42</c:v>
                </c:pt>
                <c:pt idx="16">
                  <c:v>0</c:v>
                </c:pt>
                <c:pt idx="17">
                  <c:v>123.9</c:v>
                </c:pt>
                <c:pt idx="18">
                  <c:v>143.35</c:v>
                </c:pt>
                <c:pt idx="19">
                  <c:v>67.89</c:v>
                </c:pt>
                <c:pt idx="20">
                  <c:v>88.25</c:v>
                </c:pt>
                <c:pt idx="21">
                  <c:v>42.13</c:v>
                </c:pt>
                <c:pt idx="22">
                  <c:v>31</c:v>
                </c:pt>
                <c:pt idx="23">
                  <c:v>32.43</c:v>
                </c:pt>
                <c:pt idx="24">
                  <c:v>225.91</c:v>
                </c:pt>
                <c:pt idx="25">
                  <c:v>90.95</c:v>
                </c:pt>
                <c:pt idx="26">
                  <c:v>69.88</c:v>
                </c:pt>
                <c:pt idx="27">
                  <c:v>199.48</c:v>
                </c:pt>
                <c:pt idx="28">
                  <c:v>252.26</c:v>
                </c:pt>
                <c:pt idx="29">
                  <c:v>15.05</c:v>
                </c:pt>
                <c:pt idx="30">
                  <c:v>86.09</c:v>
                </c:pt>
                <c:pt idx="31">
                  <c:v>143.88</c:v>
                </c:pt>
                <c:pt idx="32">
                  <c:v>27.83</c:v>
                </c:pt>
                <c:pt idx="33">
                  <c:v>0</c:v>
                </c:pt>
                <c:pt idx="34">
                  <c:v>102.97</c:v>
                </c:pt>
                <c:pt idx="35">
                  <c:v>0</c:v>
                </c:pt>
                <c:pt idx="36">
                  <c:v>38.700000000000003</c:v>
                </c:pt>
                <c:pt idx="37">
                  <c:v>31.12</c:v>
                </c:pt>
                <c:pt idx="38">
                  <c:v>43.58</c:v>
                </c:pt>
                <c:pt idx="39">
                  <c:v>0</c:v>
                </c:pt>
                <c:pt idx="40">
                  <c:v>82.57</c:v>
                </c:pt>
                <c:pt idx="41">
                  <c:v>118.53</c:v>
                </c:pt>
                <c:pt idx="42">
                  <c:v>96.47</c:v>
                </c:pt>
                <c:pt idx="43">
                  <c:v>31.64</c:v>
                </c:pt>
                <c:pt idx="44">
                  <c:v>30.85</c:v>
                </c:pt>
                <c:pt idx="45">
                  <c:v>97.21</c:v>
                </c:pt>
                <c:pt idx="46">
                  <c:v>182.23</c:v>
                </c:pt>
                <c:pt idx="47">
                  <c:v>30.9</c:v>
                </c:pt>
                <c:pt idx="48">
                  <c:v>28.73</c:v>
                </c:pt>
                <c:pt idx="49">
                  <c:v>79.72</c:v>
                </c:pt>
                <c:pt idx="50">
                  <c:v>42.25</c:v>
                </c:pt>
                <c:pt idx="51">
                  <c:v>137.44</c:v>
                </c:pt>
                <c:pt idx="52">
                  <c:v>78.55</c:v>
                </c:pt>
                <c:pt idx="53">
                  <c:v>171.79</c:v>
                </c:pt>
                <c:pt idx="54">
                  <c:v>35.08</c:v>
                </c:pt>
                <c:pt idx="55">
                  <c:v>42.23</c:v>
                </c:pt>
                <c:pt idx="56">
                  <c:v>102.29</c:v>
                </c:pt>
                <c:pt idx="57">
                  <c:v>63.71</c:v>
                </c:pt>
                <c:pt idx="58">
                  <c:v>22.94</c:v>
                </c:pt>
                <c:pt idx="59">
                  <c:v>37.78</c:v>
                </c:pt>
                <c:pt idx="60">
                  <c:v>121.39</c:v>
                </c:pt>
                <c:pt idx="61">
                  <c:v>0</c:v>
                </c:pt>
                <c:pt idx="62">
                  <c:v>115.82</c:v>
                </c:pt>
                <c:pt idx="63">
                  <c:v>199.13</c:v>
                </c:pt>
                <c:pt idx="64">
                  <c:v>109.41</c:v>
                </c:pt>
                <c:pt idx="65">
                  <c:v>19.059999999999999</c:v>
                </c:pt>
                <c:pt idx="66">
                  <c:v>40.67</c:v>
                </c:pt>
                <c:pt idx="67">
                  <c:v>409.79</c:v>
                </c:pt>
                <c:pt idx="68">
                  <c:v>101.47</c:v>
                </c:pt>
                <c:pt idx="69">
                  <c:v>406.18</c:v>
                </c:pt>
                <c:pt idx="70">
                  <c:v>167.41</c:v>
                </c:pt>
                <c:pt idx="71">
                  <c:v>107.92</c:v>
                </c:pt>
                <c:pt idx="72">
                  <c:v>130.63</c:v>
                </c:pt>
                <c:pt idx="73">
                  <c:v>128.84</c:v>
                </c:pt>
                <c:pt idx="74">
                  <c:v>389.63</c:v>
                </c:pt>
                <c:pt idx="75">
                  <c:v>40.880000000000003</c:v>
                </c:pt>
                <c:pt idx="76">
                  <c:v>51.01</c:v>
                </c:pt>
                <c:pt idx="77">
                  <c:v>0</c:v>
                </c:pt>
                <c:pt idx="78">
                  <c:v>432.2</c:v>
                </c:pt>
                <c:pt idx="79">
                  <c:v>78.650000000000006</c:v>
                </c:pt>
                <c:pt idx="80">
                  <c:v>147.34</c:v>
                </c:pt>
                <c:pt idx="81">
                  <c:v>97.64</c:v>
                </c:pt>
                <c:pt idx="82">
                  <c:v>22.01</c:v>
                </c:pt>
                <c:pt idx="83">
                  <c:v>65.19</c:v>
                </c:pt>
                <c:pt idx="84">
                  <c:v>25</c:v>
                </c:pt>
                <c:pt idx="85">
                  <c:v>0</c:v>
                </c:pt>
                <c:pt idx="86">
                  <c:v>231.79</c:v>
                </c:pt>
                <c:pt idx="87">
                  <c:v>39.229999999999997</c:v>
                </c:pt>
                <c:pt idx="88">
                  <c:v>8.91</c:v>
                </c:pt>
                <c:pt idx="89">
                  <c:v>0</c:v>
                </c:pt>
                <c:pt idx="90">
                  <c:v>56.05</c:v>
                </c:pt>
              </c:numCache>
            </c:numRef>
          </c:yVal>
        </c:ser>
        <c:axId val="106433920"/>
        <c:axId val="106448384"/>
      </c:scatterChart>
      <c:valAx>
        <c:axId val="106433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Flujo Modelado</a:t>
                </a:r>
              </a:p>
            </c:rich>
          </c:tx>
          <c:layout/>
        </c:title>
        <c:numFmt formatCode="0" sourceLinked="1"/>
        <c:tickLblPos val="nextTo"/>
        <c:txPr>
          <a:bodyPr/>
          <a:lstStyle/>
          <a:p>
            <a:pPr>
              <a:defRPr lang="es-MX"/>
            </a:pPr>
            <a:endParaRPr lang="es-MX"/>
          </a:p>
        </c:txPr>
        <c:crossAx val="106448384"/>
        <c:crosses val="autoZero"/>
        <c:crossBetween val="midCat"/>
      </c:valAx>
      <c:valAx>
        <c:axId val="106448384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MX"/>
                  <a:t>Flujo Observado</a:t>
                </a:r>
              </a:p>
            </c:rich>
          </c:tx>
          <c:layout/>
        </c:title>
        <c:numFmt formatCode="0" sourceLinked="1"/>
        <c:tickLblPos val="nextTo"/>
        <c:txPr>
          <a:bodyPr/>
          <a:lstStyle/>
          <a:p>
            <a:pPr>
              <a:defRPr lang="es-MX"/>
            </a:pPr>
            <a:endParaRPr lang="es-MX"/>
          </a:p>
        </c:txPr>
        <c:crossAx val="106433920"/>
        <c:crosses val="autoZero"/>
        <c:crossBetween val="midCat"/>
      </c:valAx>
    </c:plotArea>
    <c:plotVisOnly val="1"/>
  </c:chart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trendline>
            <c:spPr>
              <a:ln>
                <a:solidFill>
                  <a:schemeClr val="accent2">
                    <a:lumMod val="75000"/>
                  </a:schemeClr>
                </a:solidFill>
              </a:ln>
            </c:spPr>
            <c:trendlineType val="linear"/>
          </c:trendline>
          <c:trendline>
            <c:trendlineType val="linear"/>
            <c:dispRSqr val="1"/>
            <c:dispEq val="1"/>
            <c:trendlineLbl>
              <c:layout>
                <c:manualLayout>
                  <c:x val="-0.10147568193459512"/>
                  <c:y val="-1.245320815069937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lang="es-ES"/>
                  </a:pPr>
                  <a:endParaRPr lang="es-MX"/>
                </a:p>
              </c:txPr>
            </c:trendlineLbl>
          </c:trendline>
          <c:xVal>
            <c:numRef>
              <c:f>Evolucion_Ajuste!$W$2:$W$92</c:f>
              <c:numCache>
                <c:formatCode>0</c:formatCode>
                <c:ptCount val="91"/>
                <c:pt idx="0">
                  <c:v>9.3333333333333321</c:v>
                </c:pt>
                <c:pt idx="1">
                  <c:v>10.4</c:v>
                </c:pt>
                <c:pt idx="2">
                  <c:v>8.8000000000000007</c:v>
                </c:pt>
                <c:pt idx="3">
                  <c:v>8</c:v>
                </c:pt>
                <c:pt idx="4">
                  <c:v>0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8</c:v>
                </c:pt>
                <c:pt idx="11">
                  <c:v>4</c:v>
                </c:pt>
                <c:pt idx="12">
                  <c:v>13</c:v>
                </c:pt>
                <c:pt idx="13">
                  <c:v>4.666666666666667</c:v>
                </c:pt>
                <c:pt idx="14">
                  <c:v>4</c:v>
                </c:pt>
                <c:pt idx="15">
                  <c:v>12</c:v>
                </c:pt>
                <c:pt idx="16">
                  <c:v>9.3333333333333321</c:v>
                </c:pt>
                <c:pt idx="17">
                  <c:v>30.285714285714285</c:v>
                </c:pt>
                <c:pt idx="18">
                  <c:v>8</c:v>
                </c:pt>
                <c:pt idx="19">
                  <c:v>13.333333333333332</c:v>
                </c:pt>
                <c:pt idx="20">
                  <c:v>11.333333333333332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12</c:v>
                </c:pt>
                <c:pt idx="26">
                  <c:v>0</c:v>
                </c:pt>
                <c:pt idx="27">
                  <c:v>6.4</c:v>
                </c:pt>
                <c:pt idx="28">
                  <c:v>4</c:v>
                </c:pt>
                <c:pt idx="29">
                  <c:v>0</c:v>
                </c:pt>
                <c:pt idx="30">
                  <c:v>5.333333333333333</c:v>
                </c:pt>
                <c:pt idx="31">
                  <c:v>8</c:v>
                </c:pt>
                <c:pt idx="32">
                  <c:v>0</c:v>
                </c:pt>
                <c:pt idx="33">
                  <c:v>4</c:v>
                </c:pt>
                <c:pt idx="34">
                  <c:v>5.6</c:v>
                </c:pt>
                <c:pt idx="35">
                  <c:v>4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0</c:v>
                </c:pt>
                <c:pt idx="40">
                  <c:v>4</c:v>
                </c:pt>
                <c:pt idx="41">
                  <c:v>14</c:v>
                </c:pt>
                <c:pt idx="42">
                  <c:v>5</c:v>
                </c:pt>
                <c:pt idx="43">
                  <c:v>4</c:v>
                </c:pt>
                <c:pt idx="44">
                  <c:v>0</c:v>
                </c:pt>
                <c:pt idx="45">
                  <c:v>5</c:v>
                </c:pt>
                <c:pt idx="46">
                  <c:v>5.6</c:v>
                </c:pt>
                <c:pt idx="47">
                  <c:v>0</c:v>
                </c:pt>
                <c:pt idx="48">
                  <c:v>4</c:v>
                </c:pt>
                <c:pt idx="49">
                  <c:v>13</c:v>
                </c:pt>
                <c:pt idx="50">
                  <c:v>0</c:v>
                </c:pt>
                <c:pt idx="51">
                  <c:v>4</c:v>
                </c:pt>
                <c:pt idx="52">
                  <c:v>8</c:v>
                </c:pt>
                <c:pt idx="53">
                  <c:v>9.3333333333333339</c:v>
                </c:pt>
                <c:pt idx="54">
                  <c:v>8</c:v>
                </c:pt>
                <c:pt idx="55">
                  <c:v>0</c:v>
                </c:pt>
                <c:pt idx="56">
                  <c:v>4</c:v>
                </c:pt>
                <c:pt idx="57">
                  <c:v>9.3333333333333339</c:v>
                </c:pt>
                <c:pt idx="58">
                  <c:v>0</c:v>
                </c:pt>
                <c:pt idx="59">
                  <c:v>5.333333333333333</c:v>
                </c:pt>
                <c:pt idx="60">
                  <c:v>12</c:v>
                </c:pt>
                <c:pt idx="61">
                  <c:v>4</c:v>
                </c:pt>
                <c:pt idx="62">
                  <c:v>6.4</c:v>
                </c:pt>
                <c:pt idx="63">
                  <c:v>28</c:v>
                </c:pt>
                <c:pt idx="64">
                  <c:v>8</c:v>
                </c:pt>
                <c:pt idx="65">
                  <c:v>0</c:v>
                </c:pt>
                <c:pt idx="66">
                  <c:v>8</c:v>
                </c:pt>
                <c:pt idx="67">
                  <c:v>16.333333333333336</c:v>
                </c:pt>
                <c:pt idx="68">
                  <c:v>7</c:v>
                </c:pt>
                <c:pt idx="69">
                  <c:v>16</c:v>
                </c:pt>
                <c:pt idx="70">
                  <c:v>4</c:v>
                </c:pt>
                <c:pt idx="71">
                  <c:v>4</c:v>
                </c:pt>
                <c:pt idx="72">
                  <c:v>9.3333333333333339</c:v>
                </c:pt>
                <c:pt idx="73">
                  <c:v>7</c:v>
                </c:pt>
                <c:pt idx="74">
                  <c:v>23.142857142857142</c:v>
                </c:pt>
                <c:pt idx="75">
                  <c:v>0</c:v>
                </c:pt>
                <c:pt idx="76">
                  <c:v>4</c:v>
                </c:pt>
                <c:pt idx="77">
                  <c:v>4</c:v>
                </c:pt>
                <c:pt idx="78">
                  <c:v>18</c:v>
                </c:pt>
                <c:pt idx="79">
                  <c:v>0</c:v>
                </c:pt>
                <c:pt idx="80">
                  <c:v>10.666666666666666</c:v>
                </c:pt>
                <c:pt idx="81">
                  <c:v>10</c:v>
                </c:pt>
                <c:pt idx="82">
                  <c:v>0</c:v>
                </c:pt>
                <c:pt idx="83">
                  <c:v>4</c:v>
                </c:pt>
                <c:pt idx="84">
                  <c:v>0</c:v>
                </c:pt>
                <c:pt idx="85">
                  <c:v>0</c:v>
                </c:pt>
                <c:pt idx="86">
                  <c:v>22</c:v>
                </c:pt>
                <c:pt idx="87">
                  <c:v>4</c:v>
                </c:pt>
                <c:pt idx="88">
                  <c:v>5.333333333333333</c:v>
                </c:pt>
                <c:pt idx="89">
                  <c:v>4</c:v>
                </c:pt>
                <c:pt idx="90">
                  <c:v>6</c:v>
                </c:pt>
              </c:numCache>
            </c:numRef>
          </c:xVal>
          <c:yVal>
            <c:numRef>
              <c:f>Evolucion_Ajuste!$AA$2:$AA$92</c:f>
              <c:numCache>
                <c:formatCode>0</c:formatCode>
                <c:ptCount val="91"/>
                <c:pt idx="0">
                  <c:v>8.1349999999999998</c:v>
                </c:pt>
                <c:pt idx="1">
                  <c:v>13.324999999999999</c:v>
                </c:pt>
                <c:pt idx="2">
                  <c:v>6.95</c:v>
                </c:pt>
                <c:pt idx="3">
                  <c:v>7.9550000000000001</c:v>
                </c:pt>
                <c:pt idx="4">
                  <c:v>0</c:v>
                </c:pt>
                <c:pt idx="5">
                  <c:v>10.63</c:v>
                </c:pt>
                <c:pt idx="6">
                  <c:v>6.46</c:v>
                </c:pt>
                <c:pt idx="7">
                  <c:v>4.0049999999999999</c:v>
                </c:pt>
                <c:pt idx="8">
                  <c:v>10.78</c:v>
                </c:pt>
                <c:pt idx="9">
                  <c:v>10.555</c:v>
                </c:pt>
                <c:pt idx="10">
                  <c:v>9.61</c:v>
                </c:pt>
                <c:pt idx="11">
                  <c:v>3.9550000000000001</c:v>
                </c:pt>
                <c:pt idx="12">
                  <c:v>14.315</c:v>
                </c:pt>
                <c:pt idx="13">
                  <c:v>4.6050000000000004</c:v>
                </c:pt>
                <c:pt idx="14">
                  <c:v>0</c:v>
                </c:pt>
                <c:pt idx="15">
                  <c:v>11.195</c:v>
                </c:pt>
                <c:pt idx="16">
                  <c:v>11.305</c:v>
                </c:pt>
                <c:pt idx="17">
                  <c:v>34.645000000000003</c:v>
                </c:pt>
                <c:pt idx="18">
                  <c:v>8.5250000000000004</c:v>
                </c:pt>
                <c:pt idx="19">
                  <c:v>14.875</c:v>
                </c:pt>
                <c:pt idx="20">
                  <c:v>13.51</c:v>
                </c:pt>
                <c:pt idx="21">
                  <c:v>0.20499999999999999</c:v>
                </c:pt>
                <c:pt idx="22">
                  <c:v>0</c:v>
                </c:pt>
                <c:pt idx="23">
                  <c:v>1.1100000000000001</c:v>
                </c:pt>
                <c:pt idx="24">
                  <c:v>4.9050000000000002</c:v>
                </c:pt>
                <c:pt idx="25">
                  <c:v>6.9950000000000001</c:v>
                </c:pt>
                <c:pt idx="26">
                  <c:v>4.58</c:v>
                </c:pt>
                <c:pt idx="27">
                  <c:v>4.2050000000000001</c:v>
                </c:pt>
                <c:pt idx="28">
                  <c:v>4.5650000000000004</c:v>
                </c:pt>
                <c:pt idx="29">
                  <c:v>4.915</c:v>
                </c:pt>
                <c:pt idx="30">
                  <c:v>5.7750000000000004</c:v>
                </c:pt>
                <c:pt idx="31">
                  <c:v>6.9450000000000003</c:v>
                </c:pt>
                <c:pt idx="32">
                  <c:v>0.32</c:v>
                </c:pt>
                <c:pt idx="33">
                  <c:v>3.9550000000000001</c:v>
                </c:pt>
                <c:pt idx="34">
                  <c:v>5</c:v>
                </c:pt>
                <c:pt idx="35">
                  <c:v>9.36</c:v>
                </c:pt>
                <c:pt idx="36">
                  <c:v>0.21</c:v>
                </c:pt>
                <c:pt idx="37">
                  <c:v>0.02</c:v>
                </c:pt>
                <c:pt idx="38">
                  <c:v>6.7750000000000004</c:v>
                </c:pt>
                <c:pt idx="39">
                  <c:v>0</c:v>
                </c:pt>
                <c:pt idx="40">
                  <c:v>4.7</c:v>
                </c:pt>
                <c:pt idx="41">
                  <c:v>15.71</c:v>
                </c:pt>
                <c:pt idx="42">
                  <c:v>3.2349999999999999</c:v>
                </c:pt>
                <c:pt idx="43">
                  <c:v>2.85</c:v>
                </c:pt>
                <c:pt idx="44">
                  <c:v>3.0249999999999999</c:v>
                </c:pt>
                <c:pt idx="45">
                  <c:v>6.085</c:v>
                </c:pt>
                <c:pt idx="46">
                  <c:v>5.8250000000000002</c:v>
                </c:pt>
                <c:pt idx="47">
                  <c:v>0</c:v>
                </c:pt>
                <c:pt idx="48">
                  <c:v>3.355</c:v>
                </c:pt>
                <c:pt idx="49">
                  <c:v>13.085000000000001</c:v>
                </c:pt>
                <c:pt idx="50">
                  <c:v>1.7949999999999999</c:v>
                </c:pt>
                <c:pt idx="51">
                  <c:v>5.46</c:v>
                </c:pt>
                <c:pt idx="52">
                  <c:v>8.4600000000000009</c:v>
                </c:pt>
                <c:pt idx="53">
                  <c:v>8.4499999999999993</c:v>
                </c:pt>
                <c:pt idx="54">
                  <c:v>7.21</c:v>
                </c:pt>
                <c:pt idx="55">
                  <c:v>9.26</c:v>
                </c:pt>
                <c:pt idx="56">
                  <c:v>4.2249999999999996</c:v>
                </c:pt>
                <c:pt idx="57">
                  <c:v>13.515000000000001</c:v>
                </c:pt>
                <c:pt idx="58">
                  <c:v>0.24</c:v>
                </c:pt>
                <c:pt idx="59">
                  <c:v>5.9850000000000003</c:v>
                </c:pt>
                <c:pt idx="60">
                  <c:v>12.875</c:v>
                </c:pt>
                <c:pt idx="61">
                  <c:v>3.93</c:v>
                </c:pt>
                <c:pt idx="62">
                  <c:v>6.46</c:v>
                </c:pt>
                <c:pt idx="63">
                  <c:v>29.954999999999998</c:v>
                </c:pt>
                <c:pt idx="64">
                  <c:v>6.4249999999999998</c:v>
                </c:pt>
                <c:pt idx="65">
                  <c:v>0.43</c:v>
                </c:pt>
                <c:pt idx="66">
                  <c:v>8.7200000000000006</c:v>
                </c:pt>
                <c:pt idx="67">
                  <c:v>16.2</c:v>
                </c:pt>
                <c:pt idx="68">
                  <c:v>7.0549999999999997</c:v>
                </c:pt>
                <c:pt idx="69">
                  <c:v>15.914999999999999</c:v>
                </c:pt>
                <c:pt idx="70">
                  <c:v>5.0149999999999997</c:v>
                </c:pt>
                <c:pt idx="71">
                  <c:v>4.3650000000000002</c:v>
                </c:pt>
                <c:pt idx="72">
                  <c:v>8.73</c:v>
                </c:pt>
                <c:pt idx="73">
                  <c:v>9.4149999999999991</c:v>
                </c:pt>
                <c:pt idx="74">
                  <c:v>22.46</c:v>
                </c:pt>
                <c:pt idx="75">
                  <c:v>7.35</c:v>
                </c:pt>
                <c:pt idx="76">
                  <c:v>3.2349999999999999</c:v>
                </c:pt>
                <c:pt idx="77">
                  <c:v>9.7650000000000006</c:v>
                </c:pt>
                <c:pt idx="78">
                  <c:v>15.145</c:v>
                </c:pt>
                <c:pt idx="79">
                  <c:v>10.94</c:v>
                </c:pt>
                <c:pt idx="80">
                  <c:v>9.0549999999999997</c:v>
                </c:pt>
                <c:pt idx="81">
                  <c:v>11.734999999999999</c:v>
                </c:pt>
                <c:pt idx="82">
                  <c:v>0</c:v>
                </c:pt>
                <c:pt idx="83">
                  <c:v>3.9</c:v>
                </c:pt>
                <c:pt idx="84">
                  <c:v>0</c:v>
                </c:pt>
                <c:pt idx="85">
                  <c:v>0</c:v>
                </c:pt>
                <c:pt idx="86">
                  <c:v>22.645</c:v>
                </c:pt>
                <c:pt idx="87">
                  <c:v>3.12</c:v>
                </c:pt>
                <c:pt idx="88">
                  <c:v>4.55</c:v>
                </c:pt>
                <c:pt idx="89">
                  <c:v>0</c:v>
                </c:pt>
                <c:pt idx="90">
                  <c:v>3.7</c:v>
                </c:pt>
              </c:numCache>
            </c:numRef>
          </c:yVal>
        </c:ser>
        <c:axId val="106482688"/>
        <c:axId val="106488960"/>
      </c:scatterChart>
      <c:valAx>
        <c:axId val="106482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Flujo Modelado</a:t>
                </a:r>
              </a:p>
            </c:rich>
          </c:tx>
          <c:layout/>
        </c:title>
        <c:numFmt formatCode="0" sourceLinked="1"/>
        <c:tickLblPos val="nextTo"/>
        <c:txPr>
          <a:bodyPr/>
          <a:lstStyle/>
          <a:p>
            <a:pPr>
              <a:defRPr lang="es-MX"/>
            </a:pPr>
            <a:endParaRPr lang="es-MX"/>
          </a:p>
        </c:txPr>
        <c:crossAx val="106488960"/>
        <c:crosses val="autoZero"/>
        <c:crossBetween val="midCat"/>
      </c:valAx>
      <c:valAx>
        <c:axId val="106488960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MX"/>
                  <a:t>Flujo Observado</a:t>
                </a:r>
              </a:p>
            </c:rich>
          </c:tx>
          <c:layout/>
        </c:title>
        <c:numFmt formatCode="0" sourceLinked="1"/>
        <c:tickLblPos val="nextTo"/>
        <c:txPr>
          <a:bodyPr/>
          <a:lstStyle/>
          <a:p>
            <a:pPr>
              <a:defRPr lang="es-MX"/>
            </a:pPr>
            <a:endParaRPr lang="es-MX"/>
          </a:p>
        </c:txPr>
        <c:crossAx val="106482688"/>
        <c:crosses val="autoZero"/>
        <c:crossBetween val="midCat"/>
      </c:valAx>
    </c:plotArea>
    <c:plotVisOnly val="1"/>
  </c:chart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trendline>
            <c:spPr>
              <a:ln>
                <a:solidFill>
                  <a:schemeClr val="accent2">
                    <a:lumMod val="75000"/>
                  </a:schemeClr>
                </a:solidFill>
              </a:ln>
            </c:spPr>
            <c:trendlineType val="linear"/>
          </c:trendline>
          <c:trendline>
            <c:trendlineType val="linear"/>
            <c:dispRSqr val="1"/>
            <c:dispEq val="1"/>
            <c:trendlineLbl>
              <c:layout>
                <c:manualLayout>
                  <c:x val="-0.14702385726842748"/>
                  <c:y val="-8.90248030193177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lang="es-ES"/>
                  </a:pPr>
                  <a:endParaRPr lang="es-MX"/>
                </a:p>
              </c:txPr>
            </c:trendlineLbl>
          </c:trendline>
          <c:xVal>
            <c:numRef>
              <c:f>Evolucion_Ajuste!$AF$2:$AF$92</c:f>
              <c:numCache>
                <c:formatCode>0</c:formatCode>
                <c:ptCount val="91"/>
                <c:pt idx="0">
                  <c:v>14</c:v>
                </c:pt>
                <c:pt idx="1">
                  <c:v>14</c:v>
                </c:pt>
                <c:pt idx="2">
                  <c:v>8</c:v>
                </c:pt>
                <c:pt idx="3">
                  <c:v>24</c:v>
                </c:pt>
                <c:pt idx="4">
                  <c:v>4</c:v>
                </c:pt>
                <c:pt idx="5">
                  <c:v>5</c:v>
                </c:pt>
                <c:pt idx="6">
                  <c:v>5.6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4</c:v>
                </c:pt>
                <c:pt idx="11">
                  <c:v>8</c:v>
                </c:pt>
                <c:pt idx="12">
                  <c:v>14</c:v>
                </c:pt>
                <c:pt idx="13">
                  <c:v>8</c:v>
                </c:pt>
                <c:pt idx="14">
                  <c:v>4</c:v>
                </c:pt>
                <c:pt idx="15">
                  <c:v>8.5</c:v>
                </c:pt>
                <c:pt idx="16">
                  <c:v>4</c:v>
                </c:pt>
                <c:pt idx="17">
                  <c:v>14.666666666666666</c:v>
                </c:pt>
                <c:pt idx="18">
                  <c:v>8</c:v>
                </c:pt>
                <c:pt idx="19">
                  <c:v>17</c:v>
                </c:pt>
                <c:pt idx="20">
                  <c:v>9.3333333333333339</c:v>
                </c:pt>
                <c:pt idx="21">
                  <c:v>5.333333333333333</c:v>
                </c:pt>
                <c:pt idx="22">
                  <c:v>0</c:v>
                </c:pt>
                <c:pt idx="23">
                  <c:v>0</c:v>
                </c:pt>
                <c:pt idx="24">
                  <c:v>5.333333333333333</c:v>
                </c:pt>
                <c:pt idx="25">
                  <c:v>8</c:v>
                </c:pt>
                <c:pt idx="26">
                  <c:v>4</c:v>
                </c:pt>
                <c:pt idx="27">
                  <c:v>4</c:v>
                </c:pt>
                <c:pt idx="28">
                  <c:v>6</c:v>
                </c:pt>
                <c:pt idx="29">
                  <c:v>4</c:v>
                </c:pt>
                <c:pt idx="30">
                  <c:v>4</c:v>
                </c:pt>
                <c:pt idx="31">
                  <c:v>8.8000000000000007</c:v>
                </c:pt>
                <c:pt idx="32">
                  <c:v>0</c:v>
                </c:pt>
                <c:pt idx="33">
                  <c:v>5.333333333333333</c:v>
                </c:pt>
                <c:pt idx="34">
                  <c:v>4</c:v>
                </c:pt>
                <c:pt idx="35">
                  <c:v>4</c:v>
                </c:pt>
                <c:pt idx="36">
                  <c:v>0</c:v>
                </c:pt>
                <c:pt idx="37">
                  <c:v>0</c:v>
                </c:pt>
                <c:pt idx="38">
                  <c:v>5.333333333333333</c:v>
                </c:pt>
                <c:pt idx="39">
                  <c:v>0</c:v>
                </c:pt>
                <c:pt idx="40">
                  <c:v>8</c:v>
                </c:pt>
                <c:pt idx="41">
                  <c:v>14</c:v>
                </c:pt>
                <c:pt idx="42">
                  <c:v>7</c:v>
                </c:pt>
                <c:pt idx="43">
                  <c:v>4</c:v>
                </c:pt>
                <c:pt idx="44">
                  <c:v>0</c:v>
                </c:pt>
                <c:pt idx="45">
                  <c:v>15</c:v>
                </c:pt>
                <c:pt idx="46">
                  <c:v>12</c:v>
                </c:pt>
                <c:pt idx="47">
                  <c:v>0</c:v>
                </c:pt>
                <c:pt idx="48">
                  <c:v>0</c:v>
                </c:pt>
                <c:pt idx="49">
                  <c:v>4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9.7142857142857135</c:v>
                </c:pt>
                <c:pt idx="54">
                  <c:v>4</c:v>
                </c:pt>
                <c:pt idx="55">
                  <c:v>4</c:v>
                </c:pt>
                <c:pt idx="56">
                  <c:v>22</c:v>
                </c:pt>
                <c:pt idx="57">
                  <c:v>4</c:v>
                </c:pt>
                <c:pt idx="58">
                  <c:v>8</c:v>
                </c:pt>
                <c:pt idx="59">
                  <c:v>0</c:v>
                </c:pt>
                <c:pt idx="60">
                  <c:v>9.3333333333333339</c:v>
                </c:pt>
                <c:pt idx="61">
                  <c:v>0</c:v>
                </c:pt>
                <c:pt idx="62">
                  <c:v>8</c:v>
                </c:pt>
                <c:pt idx="63">
                  <c:v>14.285714285714285</c:v>
                </c:pt>
                <c:pt idx="64">
                  <c:v>0</c:v>
                </c:pt>
                <c:pt idx="65">
                  <c:v>4</c:v>
                </c:pt>
                <c:pt idx="66">
                  <c:v>4</c:v>
                </c:pt>
                <c:pt idx="67">
                  <c:v>26</c:v>
                </c:pt>
                <c:pt idx="68">
                  <c:v>9.1428571428571423</c:v>
                </c:pt>
                <c:pt idx="69">
                  <c:v>20</c:v>
                </c:pt>
                <c:pt idx="70">
                  <c:v>0</c:v>
                </c:pt>
                <c:pt idx="71">
                  <c:v>10</c:v>
                </c:pt>
                <c:pt idx="72">
                  <c:v>6.666666666666667</c:v>
                </c:pt>
                <c:pt idx="73">
                  <c:v>8.8000000000000007</c:v>
                </c:pt>
                <c:pt idx="74">
                  <c:v>26</c:v>
                </c:pt>
                <c:pt idx="75">
                  <c:v>8</c:v>
                </c:pt>
                <c:pt idx="76">
                  <c:v>4</c:v>
                </c:pt>
                <c:pt idx="77">
                  <c:v>8</c:v>
                </c:pt>
                <c:pt idx="78">
                  <c:v>20</c:v>
                </c:pt>
                <c:pt idx="79">
                  <c:v>0</c:v>
                </c:pt>
                <c:pt idx="80">
                  <c:v>10.8</c:v>
                </c:pt>
                <c:pt idx="81">
                  <c:v>0</c:v>
                </c:pt>
                <c:pt idx="82">
                  <c:v>0</c:v>
                </c:pt>
                <c:pt idx="83">
                  <c:v>4</c:v>
                </c:pt>
                <c:pt idx="84">
                  <c:v>4</c:v>
                </c:pt>
                <c:pt idx="85">
                  <c:v>0</c:v>
                </c:pt>
                <c:pt idx="86">
                  <c:v>20.5</c:v>
                </c:pt>
                <c:pt idx="87">
                  <c:v>12</c:v>
                </c:pt>
                <c:pt idx="88">
                  <c:v>0</c:v>
                </c:pt>
                <c:pt idx="89">
                  <c:v>7.333333333333333</c:v>
                </c:pt>
                <c:pt idx="90">
                  <c:v>0</c:v>
                </c:pt>
              </c:numCache>
            </c:numRef>
          </c:xVal>
          <c:yVal>
            <c:numRef>
              <c:f>Evolucion_Ajuste!$AJ$2:$AJ$92</c:f>
              <c:numCache>
                <c:formatCode>0</c:formatCode>
                <c:ptCount val="91"/>
                <c:pt idx="0">
                  <c:v>11.2</c:v>
                </c:pt>
                <c:pt idx="1">
                  <c:v>15.734999999999999</c:v>
                </c:pt>
                <c:pt idx="2">
                  <c:v>8.59</c:v>
                </c:pt>
                <c:pt idx="3">
                  <c:v>24.004999999999999</c:v>
                </c:pt>
                <c:pt idx="4">
                  <c:v>0</c:v>
                </c:pt>
                <c:pt idx="5">
                  <c:v>4.4349999999999996</c:v>
                </c:pt>
                <c:pt idx="6">
                  <c:v>5.76</c:v>
                </c:pt>
                <c:pt idx="7">
                  <c:v>4.63</c:v>
                </c:pt>
                <c:pt idx="8">
                  <c:v>4.3650000000000002</c:v>
                </c:pt>
                <c:pt idx="9">
                  <c:v>10</c:v>
                </c:pt>
                <c:pt idx="10">
                  <c:v>4.4649999999999999</c:v>
                </c:pt>
                <c:pt idx="11">
                  <c:v>6.0250000000000004</c:v>
                </c:pt>
                <c:pt idx="12">
                  <c:v>15.82</c:v>
                </c:pt>
                <c:pt idx="13">
                  <c:v>10.425000000000001</c:v>
                </c:pt>
                <c:pt idx="14">
                  <c:v>0.32500000000000001</c:v>
                </c:pt>
                <c:pt idx="15">
                  <c:v>9.58</c:v>
                </c:pt>
                <c:pt idx="16">
                  <c:v>0</c:v>
                </c:pt>
                <c:pt idx="17">
                  <c:v>15.66</c:v>
                </c:pt>
                <c:pt idx="18">
                  <c:v>9.1449999999999996</c:v>
                </c:pt>
                <c:pt idx="19">
                  <c:v>15.205</c:v>
                </c:pt>
                <c:pt idx="20">
                  <c:v>7.0750000000000002</c:v>
                </c:pt>
                <c:pt idx="21">
                  <c:v>3.14</c:v>
                </c:pt>
                <c:pt idx="22">
                  <c:v>1.115</c:v>
                </c:pt>
                <c:pt idx="23">
                  <c:v>1.2949999999999999</c:v>
                </c:pt>
                <c:pt idx="24">
                  <c:v>7.6150000000000002</c:v>
                </c:pt>
                <c:pt idx="25">
                  <c:v>7.1449999999999996</c:v>
                </c:pt>
                <c:pt idx="26">
                  <c:v>3.69</c:v>
                </c:pt>
                <c:pt idx="27">
                  <c:v>2.7650000000000001</c:v>
                </c:pt>
                <c:pt idx="28">
                  <c:v>7.4749999999999996</c:v>
                </c:pt>
                <c:pt idx="29">
                  <c:v>5.34</c:v>
                </c:pt>
                <c:pt idx="30">
                  <c:v>6.77</c:v>
                </c:pt>
                <c:pt idx="31">
                  <c:v>11.08</c:v>
                </c:pt>
                <c:pt idx="32">
                  <c:v>5.4249999999999998</c:v>
                </c:pt>
                <c:pt idx="33">
                  <c:v>0</c:v>
                </c:pt>
                <c:pt idx="34">
                  <c:v>4.32</c:v>
                </c:pt>
                <c:pt idx="35">
                  <c:v>0</c:v>
                </c:pt>
                <c:pt idx="36">
                  <c:v>5.18</c:v>
                </c:pt>
                <c:pt idx="37">
                  <c:v>2.6949999999999998</c:v>
                </c:pt>
                <c:pt idx="38">
                  <c:v>6.34</c:v>
                </c:pt>
                <c:pt idx="39">
                  <c:v>0</c:v>
                </c:pt>
                <c:pt idx="40">
                  <c:v>9.57</c:v>
                </c:pt>
                <c:pt idx="41">
                  <c:v>16.22</c:v>
                </c:pt>
                <c:pt idx="42">
                  <c:v>15.42</c:v>
                </c:pt>
                <c:pt idx="43">
                  <c:v>5.375</c:v>
                </c:pt>
                <c:pt idx="44">
                  <c:v>0.70499999999999996</c:v>
                </c:pt>
                <c:pt idx="45">
                  <c:v>20.79</c:v>
                </c:pt>
                <c:pt idx="46">
                  <c:v>12.074999999999999</c:v>
                </c:pt>
                <c:pt idx="47">
                  <c:v>5.0000000000000001E-3</c:v>
                </c:pt>
                <c:pt idx="48">
                  <c:v>14.56</c:v>
                </c:pt>
                <c:pt idx="49">
                  <c:v>7.4050000000000002</c:v>
                </c:pt>
                <c:pt idx="50">
                  <c:v>2.4900000000000002</c:v>
                </c:pt>
                <c:pt idx="51">
                  <c:v>4.0650000000000004</c:v>
                </c:pt>
                <c:pt idx="52">
                  <c:v>10.065</c:v>
                </c:pt>
                <c:pt idx="53">
                  <c:v>8.3350000000000009</c:v>
                </c:pt>
                <c:pt idx="54">
                  <c:v>4.335</c:v>
                </c:pt>
                <c:pt idx="55">
                  <c:v>6.0549999999999997</c:v>
                </c:pt>
                <c:pt idx="56">
                  <c:v>21.23</c:v>
                </c:pt>
                <c:pt idx="57">
                  <c:v>3</c:v>
                </c:pt>
                <c:pt idx="58">
                  <c:v>8.44</c:v>
                </c:pt>
                <c:pt idx="59">
                  <c:v>17.274999999999999</c:v>
                </c:pt>
                <c:pt idx="60">
                  <c:v>3.0750000000000002</c:v>
                </c:pt>
                <c:pt idx="61">
                  <c:v>0</c:v>
                </c:pt>
                <c:pt idx="62">
                  <c:v>3.36</c:v>
                </c:pt>
                <c:pt idx="63">
                  <c:v>14.095000000000001</c:v>
                </c:pt>
                <c:pt idx="64">
                  <c:v>6.4550000000000001</c:v>
                </c:pt>
                <c:pt idx="65">
                  <c:v>3.73</c:v>
                </c:pt>
                <c:pt idx="66">
                  <c:v>4.5149999999999997</c:v>
                </c:pt>
                <c:pt idx="67">
                  <c:v>25.73</c:v>
                </c:pt>
                <c:pt idx="68">
                  <c:v>9.6</c:v>
                </c:pt>
                <c:pt idx="69">
                  <c:v>22.75</c:v>
                </c:pt>
                <c:pt idx="70">
                  <c:v>4.4749999999999996</c:v>
                </c:pt>
                <c:pt idx="71">
                  <c:v>10.63</c:v>
                </c:pt>
                <c:pt idx="72">
                  <c:v>5.5549999999999997</c:v>
                </c:pt>
                <c:pt idx="73">
                  <c:v>6.35</c:v>
                </c:pt>
                <c:pt idx="74">
                  <c:v>24.495000000000001</c:v>
                </c:pt>
                <c:pt idx="75">
                  <c:v>9.14</c:v>
                </c:pt>
                <c:pt idx="76">
                  <c:v>6.7149999999999999</c:v>
                </c:pt>
                <c:pt idx="77">
                  <c:v>0</c:v>
                </c:pt>
                <c:pt idx="78">
                  <c:v>21.645</c:v>
                </c:pt>
                <c:pt idx="79">
                  <c:v>18.445</c:v>
                </c:pt>
                <c:pt idx="80">
                  <c:v>12.275</c:v>
                </c:pt>
                <c:pt idx="81">
                  <c:v>12.48</c:v>
                </c:pt>
                <c:pt idx="82">
                  <c:v>0.53500000000000003</c:v>
                </c:pt>
                <c:pt idx="83">
                  <c:v>5.5350000000000001</c:v>
                </c:pt>
                <c:pt idx="84">
                  <c:v>2.57</c:v>
                </c:pt>
                <c:pt idx="85">
                  <c:v>0</c:v>
                </c:pt>
                <c:pt idx="86">
                  <c:v>18.239999999999998</c:v>
                </c:pt>
                <c:pt idx="87">
                  <c:v>19.23</c:v>
                </c:pt>
                <c:pt idx="88">
                  <c:v>0.47</c:v>
                </c:pt>
                <c:pt idx="89">
                  <c:v>0</c:v>
                </c:pt>
                <c:pt idx="90">
                  <c:v>9.8249999999999993</c:v>
                </c:pt>
              </c:numCache>
            </c:numRef>
          </c:yVal>
        </c:ser>
        <c:axId val="70875776"/>
        <c:axId val="70886144"/>
      </c:scatterChart>
      <c:valAx>
        <c:axId val="70875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Flujo Modelado</a:t>
                </a:r>
              </a:p>
            </c:rich>
          </c:tx>
        </c:title>
        <c:numFmt formatCode="0" sourceLinked="1"/>
        <c:tickLblPos val="nextTo"/>
        <c:txPr>
          <a:bodyPr/>
          <a:lstStyle/>
          <a:p>
            <a:pPr>
              <a:defRPr lang="es-MX"/>
            </a:pPr>
            <a:endParaRPr lang="es-MX"/>
          </a:p>
        </c:txPr>
        <c:crossAx val="70886144"/>
        <c:crosses val="autoZero"/>
        <c:crossBetween val="midCat"/>
      </c:valAx>
      <c:valAx>
        <c:axId val="70886144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MX"/>
                  <a:t>Flujo Observado</a:t>
                </a:r>
              </a:p>
            </c:rich>
          </c:tx>
        </c:title>
        <c:numFmt formatCode="0" sourceLinked="1"/>
        <c:tickLblPos val="nextTo"/>
        <c:txPr>
          <a:bodyPr/>
          <a:lstStyle/>
          <a:p>
            <a:pPr>
              <a:defRPr lang="es-MX"/>
            </a:pPr>
            <a:endParaRPr lang="es-MX"/>
          </a:p>
        </c:txPr>
        <c:crossAx val="70875776"/>
        <c:crosses val="autoZero"/>
        <c:crossBetween val="midCat"/>
      </c:valAx>
    </c:plotArea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94</xdr:row>
      <xdr:rowOff>123824</xdr:rowOff>
    </xdr:from>
    <xdr:to>
      <xdr:col>14</xdr:col>
      <xdr:colOff>0</xdr:colOff>
      <xdr:row>116</xdr:row>
      <xdr:rowOff>100852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95</xdr:row>
      <xdr:rowOff>0</xdr:rowOff>
    </xdr:from>
    <xdr:to>
      <xdr:col>29</xdr:col>
      <xdr:colOff>372595</xdr:colOff>
      <xdr:row>116</xdr:row>
      <xdr:rowOff>122705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94</xdr:row>
      <xdr:rowOff>0</xdr:rowOff>
    </xdr:from>
    <xdr:to>
      <xdr:col>44</xdr:col>
      <xdr:colOff>126066</xdr:colOff>
      <xdr:row>115</xdr:row>
      <xdr:rowOff>122705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94</xdr:row>
      <xdr:rowOff>0</xdr:rowOff>
    </xdr:from>
    <xdr:to>
      <xdr:col>57</xdr:col>
      <xdr:colOff>226918</xdr:colOff>
      <xdr:row>115</xdr:row>
      <xdr:rowOff>122705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activeCell="D22" sqref="D22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 s="1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 s="13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 s="13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 s="13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 s="13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 s="13">
        <v>39814</v>
      </c>
      <c r="J8" t="s">
        <v>145</v>
      </c>
      <c r="K8">
        <v>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 s="13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 s="13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 s="13">
        <v>39814</v>
      </c>
      <c r="J11" t="s">
        <v>140</v>
      </c>
      <c r="K11">
        <v>73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 s="13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 s="13">
        <v>39814</v>
      </c>
      <c r="J13" t="s">
        <v>140</v>
      </c>
      <c r="K13">
        <v>25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 s="13">
        <v>39814</v>
      </c>
      <c r="J14" t="s">
        <v>145</v>
      </c>
      <c r="K14">
        <v>0</v>
      </c>
      <c r="L14">
        <v>4.46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 s="13">
        <v>39814</v>
      </c>
      <c r="J15" t="s">
        <v>145</v>
      </c>
      <c r="K15">
        <v>0</v>
      </c>
      <c r="L15">
        <v>3.3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 s="13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 s="13">
        <v>39814</v>
      </c>
      <c r="J17" t="s">
        <v>140</v>
      </c>
      <c r="K17">
        <v>0</v>
      </c>
      <c r="L17">
        <v>0</v>
      </c>
      <c r="M17">
        <v>0</v>
      </c>
      <c r="N17">
        <v>105.5</v>
      </c>
      <c r="O17">
        <v>105.5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 s="13">
        <v>39814</v>
      </c>
      <c r="J18" t="s">
        <v>142</v>
      </c>
      <c r="K18">
        <v>0</v>
      </c>
      <c r="L18">
        <v>3.35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 s="13">
        <v>39814</v>
      </c>
      <c r="J19" t="s">
        <v>140</v>
      </c>
      <c r="K19">
        <v>0</v>
      </c>
      <c r="L19">
        <v>0</v>
      </c>
      <c r="M19">
        <v>195.66</v>
      </c>
      <c r="N19">
        <v>111.4</v>
      </c>
      <c r="O19">
        <v>307.06</v>
      </c>
      <c r="P19">
        <v>195.66</v>
      </c>
      <c r="Q19">
        <v>0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 s="13">
        <v>39814</v>
      </c>
      <c r="J20" t="s">
        <v>142</v>
      </c>
      <c r="K20">
        <v>0</v>
      </c>
      <c r="L20">
        <v>3.38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 s="13">
        <v>39814</v>
      </c>
      <c r="J21" t="s">
        <v>140</v>
      </c>
      <c r="K21">
        <v>0</v>
      </c>
      <c r="L21">
        <v>0</v>
      </c>
      <c r="M21">
        <v>195.66</v>
      </c>
      <c r="N21">
        <v>111.4</v>
      </c>
      <c r="O21">
        <v>307.06</v>
      </c>
      <c r="P21">
        <v>195.66</v>
      </c>
      <c r="Q21">
        <v>0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 s="13">
        <v>39814</v>
      </c>
      <c r="J22" t="s">
        <v>145</v>
      </c>
      <c r="K22">
        <v>0</v>
      </c>
      <c r="L22">
        <v>3.31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 s="13">
        <v>39814</v>
      </c>
      <c r="J23" t="s">
        <v>145</v>
      </c>
      <c r="K23">
        <v>0</v>
      </c>
      <c r="L23">
        <v>4.49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 s="13">
        <v>39814</v>
      </c>
      <c r="J24" t="s">
        <v>140</v>
      </c>
      <c r="K24">
        <v>0</v>
      </c>
      <c r="L24">
        <v>0</v>
      </c>
      <c r="M24">
        <v>0</v>
      </c>
      <c r="N24">
        <v>112.1</v>
      </c>
      <c r="O24">
        <v>112.1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 s="13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 s="13">
        <v>39814</v>
      </c>
      <c r="J26" t="s">
        <v>140</v>
      </c>
      <c r="K26">
        <v>59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 s="13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 s="13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 s="13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 s="13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 s="13">
        <v>39814</v>
      </c>
      <c r="J31" t="s">
        <v>142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 s="13">
        <v>39814</v>
      </c>
      <c r="J32" t="s">
        <v>142</v>
      </c>
      <c r="K32">
        <v>0</v>
      </c>
      <c r="L32">
        <v>3.36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 s="13">
        <v>39814</v>
      </c>
      <c r="J33" t="s">
        <v>140</v>
      </c>
      <c r="K33">
        <v>0</v>
      </c>
      <c r="L33">
        <v>0</v>
      </c>
      <c r="M33">
        <v>195.66</v>
      </c>
      <c r="N33">
        <v>71.8</v>
      </c>
      <c r="O33">
        <v>267.45999999999998</v>
      </c>
      <c r="P33">
        <v>195.66</v>
      </c>
      <c r="Q33">
        <v>0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 s="13">
        <v>39814</v>
      </c>
      <c r="J34" t="s">
        <v>145</v>
      </c>
      <c r="K34">
        <v>0</v>
      </c>
      <c r="L34">
        <v>3.33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 s="13">
        <v>39814</v>
      </c>
      <c r="J35" t="s">
        <v>145</v>
      </c>
      <c r="K35">
        <v>0</v>
      </c>
      <c r="L35">
        <v>4.57</v>
      </c>
      <c r="M35">
        <v>69.59</v>
      </c>
      <c r="N35">
        <v>0</v>
      </c>
      <c r="O35">
        <v>69.59</v>
      </c>
      <c r="P35">
        <v>69.59</v>
      </c>
      <c r="Q35">
        <v>0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 s="13">
        <v>39815</v>
      </c>
      <c r="J36" t="s">
        <v>140</v>
      </c>
      <c r="K36">
        <v>209</v>
      </c>
      <c r="L36">
        <v>0</v>
      </c>
      <c r="M36">
        <v>0</v>
      </c>
      <c r="N36">
        <v>112.1</v>
      </c>
      <c r="O36">
        <v>112.1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 s="13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 s="13">
        <v>39814</v>
      </c>
      <c r="J38" t="s">
        <v>145</v>
      </c>
      <c r="K38">
        <v>0</v>
      </c>
      <c r="L38">
        <v>3.25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 s="13">
        <v>39814</v>
      </c>
      <c r="J39" t="s">
        <v>145</v>
      </c>
      <c r="K39">
        <v>0</v>
      </c>
      <c r="L39">
        <v>3.64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 s="13">
        <v>39814</v>
      </c>
      <c r="J40" t="s">
        <v>145</v>
      </c>
      <c r="K40">
        <v>0</v>
      </c>
      <c r="L40">
        <v>3.82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 s="13">
        <v>39814</v>
      </c>
      <c r="J41" t="s">
        <v>142</v>
      </c>
      <c r="K41">
        <v>0</v>
      </c>
      <c r="L41">
        <v>3.5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 s="13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 s="13">
        <v>39814</v>
      </c>
      <c r="J43" t="s">
        <v>140</v>
      </c>
      <c r="K43">
        <v>0</v>
      </c>
      <c r="L43">
        <v>0</v>
      </c>
      <c r="M43">
        <v>0</v>
      </c>
      <c r="N43">
        <v>168.3</v>
      </c>
      <c r="O43">
        <v>168.3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 s="13">
        <v>39814</v>
      </c>
      <c r="J44" t="s">
        <v>145</v>
      </c>
      <c r="K44">
        <v>0</v>
      </c>
      <c r="L44">
        <v>3.84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 s="13">
        <v>39814</v>
      </c>
      <c r="J45" t="s">
        <v>145</v>
      </c>
      <c r="K45">
        <v>0</v>
      </c>
      <c r="L45">
        <v>3.48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 s="13">
        <v>39814</v>
      </c>
      <c r="J46" t="s">
        <v>140</v>
      </c>
      <c r="K46">
        <v>39</v>
      </c>
      <c r="L46">
        <v>0</v>
      </c>
      <c r="M46">
        <v>69.59</v>
      </c>
      <c r="N46">
        <v>0</v>
      </c>
      <c r="O46">
        <v>69.59</v>
      </c>
      <c r="P46">
        <v>69.59</v>
      </c>
      <c r="Q46">
        <v>0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 s="13">
        <v>39814</v>
      </c>
      <c r="J47" t="s">
        <v>140</v>
      </c>
      <c r="K47">
        <v>89</v>
      </c>
      <c r="L47">
        <v>0</v>
      </c>
      <c r="M47">
        <v>0</v>
      </c>
      <c r="N47">
        <v>90.75</v>
      </c>
      <c r="O47">
        <v>90.75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 s="13">
        <v>39814</v>
      </c>
      <c r="J48" t="s">
        <v>142</v>
      </c>
      <c r="K48">
        <v>0</v>
      </c>
      <c r="L48">
        <v>3.56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 s="13">
        <v>39815</v>
      </c>
      <c r="J49" t="s">
        <v>140</v>
      </c>
      <c r="K49">
        <v>0</v>
      </c>
      <c r="L49">
        <v>0</v>
      </c>
      <c r="M49">
        <v>0</v>
      </c>
      <c r="N49">
        <v>205.8</v>
      </c>
      <c r="O49">
        <v>205.8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 s="13">
        <v>39846</v>
      </c>
      <c r="J50" t="s">
        <v>140</v>
      </c>
      <c r="K50">
        <v>0</v>
      </c>
      <c r="L50">
        <v>0</v>
      </c>
      <c r="M50">
        <v>72.08</v>
      </c>
      <c r="N50">
        <v>135.30000000000001</v>
      </c>
      <c r="O50">
        <v>207.38</v>
      </c>
      <c r="P50">
        <v>72.08</v>
      </c>
      <c r="Q50">
        <v>0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 s="13">
        <v>39814</v>
      </c>
      <c r="J51" t="s">
        <v>145</v>
      </c>
      <c r="K51">
        <v>0</v>
      </c>
      <c r="L51">
        <v>4.62</v>
      </c>
      <c r="M51">
        <v>72.08</v>
      </c>
      <c r="N51">
        <v>135.30000000000001</v>
      </c>
      <c r="O51">
        <v>207.38</v>
      </c>
      <c r="P51">
        <v>72.08</v>
      </c>
      <c r="Q51">
        <v>0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 s="13">
        <v>39815</v>
      </c>
      <c r="J52" t="s">
        <v>140</v>
      </c>
      <c r="K52">
        <v>0</v>
      </c>
      <c r="L52">
        <v>0</v>
      </c>
      <c r="M52">
        <v>0</v>
      </c>
      <c r="N52">
        <v>390.6</v>
      </c>
      <c r="O52">
        <v>390.6</v>
      </c>
      <c r="P52">
        <v>0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 s="13">
        <v>39814</v>
      </c>
      <c r="J53" t="s">
        <v>140</v>
      </c>
      <c r="K53">
        <v>0</v>
      </c>
      <c r="L53">
        <v>0</v>
      </c>
      <c r="M53">
        <v>0</v>
      </c>
      <c r="N53">
        <v>176.55</v>
      </c>
      <c r="O53">
        <v>176.55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 s="13">
        <v>39814</v>
      </c>
      <c r="J54" t="s">
        <v>145</v>
      </c>
      <c r="K54">
        <v>0</v>
      </c>
      <c r="L54">
        <v>3.1</v>
      </c>
      <c r="M54">
        <v>0</v>
      </c>
      <c r="N54">
        <v>135.30000000000001</v>
      </c>
      <c r="O54">
        <v>135.30000000000001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 s="13">
        <v>39814</v>
      </c>
      <c r="J55" t="s">
        <v>145</v>
      </c>
      <c r="K55">
        <v>0</v>
      </c>
      <c r="L55">
        <v>3.52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 s="13">
        <v>39814</v>
      </c>
      <c r="J56" t="s">
        <v>142</v>
      </c>
      <c r="K56">
        <v>0</v>
      </c>
      <c r="L56">
        <v>3</v>
      </c>
      <c r="M56">
        <v>0</v>
      </c>
      <c r="N56">
        <v>173.25</v>
      </c>
      <c r="O56">
        <v>173.25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 s="13">
        <v>39814</v>
      </c>
      <c r="J57" t="s">
        <v>140</v>
      </c>
      <c r="K57">
        <v>0</v>
      </c>
      <c r="L57">
        <v>0</v>
      </c>
      <c r="M57">
        <v>0</v>
      </c>
      <c r="N57">
        <v>3.3</v>
      </c>
      <c r="O57">
        <v>3.3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 s="13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 s="13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 s="13">
        <v>39814</v>
      </c>
      <c r="J60" t="s">
        <v>142</v>
      </c>
      <c r="K60">
        <v>0</v>
      </c>
      <c r="L60">
        <v>3.01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 s="13">
        <v>39814</v>
      </c>
      <c r="J61" t="s">
        <v>145</v>
      </c>
      <c r="K61">
        <v>0</v>
      </c>
      <c r="L61">
        <v>3.77</v>
      </c>
      <c r="M61">
        <v>72.08</v>
      </c>
      <c r="N61">
        <v>0</v>
      </c>
      <c r="O61">
        <v>72.08</v>
      </c>
      <c r="P61">
        <v>72.08</v>
      </c>
      <c r="Q61">
        <v>0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 s="13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 s="1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 s="13">
        <v>39814</v>
      </c>
      <c r="J64" t="s">
        <v>140</v>
      </c>
      <c r="K64">
        <v>74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 s="13">
        <v>39814</v>
      </c>
      <c r="J65" t="s">
        <v>145</v>
      </c>
      <c r="K65">
        <v>0</v>
      </c>
      <c r="L65">
        <v>6.58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 s="13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 s="13">
        <v>39815</v>
      </c>
      <c r="J67" t="s">
        <v>140</v>
      </c>
      <c r="K67">
        <v>0</v>
      </c>
      <c r="L67">
        <v>0</v>
      </c>
      <c r="M67">
        <v>382.3</v>
      </c>
      <c r="N67">
        <v>361.75</v>
      </c>
      <c r="O67">
        <v>744.05</v>
      </c>
      <c r="P67">
        <v>382.3</v>
      </c>
      <c r="Q67">
        <v>0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 s="13">
        <v>39814</v>
      </c>
      <c r="J68" t="s">
        <v>145</v>
      </c>
      <c r="K68">
        <v>0</v>
      </c>
      <c r="L68">
        <v>4.28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 s="13">
        <v>39815</v>
      </c>
      <c r="J69" t="s">
        <v>140</v>
      </c>
      <c r="K69">
        <v>0</v>
      </c>
      <c r="L69">
        <v>0</v>
      </c>
      <c r="M69">
        <v>0</v>
      </c>
      <c r="N69">
        <v>374.1</v>
      </c>
      <c r="O69">
        <v>374.1</v>
      </c>
      <c r="P69">
        <v>0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 s="13">
        <v>39815</v>
      </c>
      <c r="J70" t="s">
        <v>140</v>
      </c>
      <c r="K70">
        <v>0</v>
      </c>
      <c r="L70">
        <v>0</v>
      </c>
      <c r="M70">
        <v>114.44</v>
      </c>
      <c r="N70">
        <v>19.8</v>
      </c>
      <c r="O70">
        <v>134.24</v>
      </c>
      <c r="P70">
        <v>113.84</v>
      </c>
      <c r="Q70">
        <v>0.6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 s="13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 s="13">
        <v>39815</v>
      </c>
      <c r="J72" t="s">
        <v>140</v>
      </c>
      <c r="K72">
        <v>0</v>
      </c>
      <c r="L72">
        <v>0</v>
      </c>
      <c r="M72">
        <v>382.3</v>
      </c>
      <c r="N72">
        <v>343.6</v>
      </c>
      <c r="O72">
        <v>725.9</v>
      </c>
      <c r="P72">
        <v>382.3</v>
      </c>
      <c r="Q72">
        <v>0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 s="13">
        <v>39815</v>
      </c>
      <c r="J73" t="s">
        <v>145</v>
      </c>
      <c r="K73">
        <v>0</v>
      </c>
      <c r="L73">
        <v>4.6500000000000004</v>
      </c>
      <c r="M73">
        <v>114.44</v>
      </c>
      <c r="N73">
        <v>23.1</v>
      </c>
      <c r="O73">
        <v>137.54</v>
      </c>
      <c r="P73">
        <v>113.84</v>
      </c>
      <c r="Q73">
        <v>0.6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 s="13">
        <v>39846</v>
      </c>
      <c r="J74" t="s">
        <v>145</v>
      </c>
      <c r="K74">
        <v>43</v>
      </c>
      <c r="L74">
        <v>6.18</v>
      </c>
      <c r="M74">
        <v>53.58</v>
      </c>
      <c r="N74">
        <v>50.8</v>
      </c>
      <c r="O74">
        <v>104.38</v>
      </c>
      <c r="P74">
        <v>53.58</v>
      </c>
      <c r="Q74">
        <v>0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 s="13">
        <v>39814</v>
      </c>
      <c r="J75" t="s">
        <v>140</v>
      </c>
      <c r="K75">
        <v>0</v>
      </c>
      <c r="L75">
        <v>18.91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 s="13">
        <v>39814</v>
      </c>
      <c r="J76" t="s">
        <v>140</v>
      </c>
      <c r="K76">
        <v>0</v>
      </c>
      <c r="L76">
        <v>19.559999999999999</v>
      </c>
      <c r="M76">
        <v>57.23</v>
      </c>
      <c r="N76">
        <v>0</v>
      </c>
      <c r="O76">
        <v>57.23</v>
      </c>
      <c r="P76">
        <v>57.23</v>
      </c>
      <c r="Q76">
        <v>0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 s="13">
        <v>39815</v>
      </c>
      <c r="J77" t="s">
        <v>140</v>
      </c>
      <c r="K77">
        <v>0</v>
      </c>
      <c r="L77">
        <v>7.71</v>
      </c>
      <c r="M77">
        <v>0</v>
      </c>
      <c r="N77">
        <v>410.4</v>
      </c>
      <c r="O77">
        <v>410.4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 s="13">
        <v>39875</v>
      </c>
      <c r="J78" t="s">
        <v>140</v>
      </c>
      <c r="K78">
        <v>9</v>
      </c>
      <c r="L78">
        <v>7.82</v>
      </c>
      <c r="M78">
        <v>110.79</v>
      </c>
      <c r="N78">
        <v>70.599999999999994</v>
      </c>
      <c r="O78">
        <v>181.39</v>
      </c>
      <c r="P78">
        <v>110.19</v>
      </c>
      <c r="Q78">
        <v>0.6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 s="13">
        <v>39814</v>
      </c>
      <c r="J79" t="s">
        <v>140</v>
      </c>
      <c r="K79">
        <v>0</v>
      </c>
      <c r="L79">
        <v>6.81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 s="13">
        <v>39814</v>
      </c>
      <c r="J80" t="s">
        <v>145</v>
      </c>
      <c r="K80">
        <v>180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 s="13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 s="13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 s="13">
        <v>39814</v>
      </c>
      <c r="J83" t="s">
        <v>145</v>
      </c>
      <c r="K83">
        <v>0</v>
      </c>
      <c r="L83">
        <v>3</v>
      </c>
      <c r="M83">
        <v>57.23</v>
      </c>
      <c r="N83">
        <v>0</v>
      </c>
      <c r="O83">
        <v>57.23</v>
      </c>
      <c r="P83">
        <v>57.23</v>
      </c>
      <c r="Q83">
        <v>0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 s="13">
        <v>39846</v>
      </c>
      <c r="J84" t="s">
        <v>140</v>
      </c>
      <c r="K84">
        <v>0</v>
      </c>
      <c r="L84">
        <v>0</v>
      </c>
      <c r="M84">
        <v>114.68</v>
      </c>
      <c r="N84">
        <v>149.6</v>
      </c>
      <c r="O84">
        <v>264.27999999999997</v>
      </c>
      <c r="P84">
        <v>114.68</v>
      </c>
      <c r="Q84">
        <v>0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 s="13">
        <v>39815</v>
      </c>
      <c r="J85" t="s">
        <v>140</v>
      </c>
      <c r="K85">
        <v>28</v>
      </c>
      <c r="L85">
        <v>0</v>
      </c>
      <c r="M85">
        <v>321.2</v>
      </c>
      <c r="N85">
        <v>288.55</v>
      </c>
      <c r="O85">
        <v>609.75</v>
      </c>
      <c r="P85">
        <v>321.2</v>
      </c>
      <c r="Q85">
        <v>0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 s="13">
        <v>39815</v>
      </c>
      <c r="J86" t="s">
        <v>140</v>
      </c>
      <c r="K86">
        <v>0</v>
      </c>
      <c r="L86">
        <v>17.809999999999999</v>
      </c>
      <c r="M86">
        <v>114.68</v>
      </c>
      <c r="N86">
        <v>149.6</v>
      </c>
      <c r="O86">
        <v>264.27999999999997</v>
      </c>
      <c r="P86">
        <v>114.68</v>
      </c>
      <c r="Q86">
        <v>0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 s="13">
        <v>39815</v>
      </c>
      <c r="J87" t="s">
        <v>140</v>
      </c>
      <c r="K87">
        <v>0</v>
      </c>
      <c r="L87">
        <v>7.75</v>
      </c>
      <c r="M87">
        <v>110.79</v>
      </c>
      <c r="N87">
        <v>533.15</v>
      </c>
      <c r="O87">
        <v>643.94000000000005</v>
      </c>
      <c r="P87">
        <v>110.19</v>
      </c>
      <c r="Q87">
        <v>0.6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 s="13">
        <v>39815</v>
      </c>
      <c r="J88" t="s">
        <v>140</v>
      </c>
      <c r="K88">
        <v>0</v>
      </c>
      <c r="L88">
        <v>0</v>
      </c>
      <c r="M88">
        <v>321.2</v>
      </c>
      <c r="N88">
        <v>245.65</v>
      </c>
      <c r="O88">
        <v>566.85</v>
      </c>
      <c r="P88">
        <v>321.2</v>
      </c>
      <c r="Q88">
        <v>0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 s="13">
        <v>39814</v>
      </c>
      <c r="J89" t="s">
        <v>140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 s="13">
        <v>39814</v>
      </c>
      <c r="J90" t="s">
        <v>145</v>
      </c>
      <c r="K90">
        <v>0</v>
      </c>
      <c r="L90">
        <v>5.13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 s="13">
        <v>39815</v>
      </c>
      <c r="J91" t="s">
        <v>140</v>
      </c>
      <c r="K91">
        <v>0</v>
      </c>
      <c r="L91">
        <v>2.11</v>
      </c>
      <c r="M91">
        <v>114.68</v>
      </c>
      <c r="N91">
        <v>149.6</v>
      </c>
      <c r="O91">
        <v>264.27999999999997</v>
      </c>
      <c r="P91">
        <v>114.68</v>
      </c>
      <c r="Q91">
        <v>0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 s="13">
        <v>39815</v>
      </c>
      <c r="J92" t="s">
        <v>140</v>
      </c>
      <c r="K92">
        <v>0</v>
      </c>
      <c r="L92">
        <v>10.46</v>
      </c>
      <c r="M92">
        <v>110.79</v>
      </c>
      <c r="N92">
        <v>533.15</v>
      </c>
      <c r="O92">
        <v>643.94000000000005</v>
      </c>
      <c r="P92">
        <v>110.19</v>
      </c>
      <c r="Q92">
        <v>0.6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 s="1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 s="13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 s="13">
        <v>39814</v>
      </c>
      <c r="J95" t="s">
        <v>145</v>
      </c>
      <c r="K95">
        <v>0</v>
      </c>
      <c r="L95">
        <v>3.11</v>
      </c>
      <c r="M95">
        <v>170.86</v>
      </c>
      <c r="N95">
        <v>0</v>
      </c>
      <c r="O95">
        <v>170.86</v>
      </c>
      <c r="P95">
        <v>170.86</v>
      </c>
      <c r="Q95">
        <v>0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 s="13">
        <v>39814</v>
      </c>
      <c r="J96" t="s">
        <v>145</v>
      </c>
      <c r="K96">
        <v>0</v>
      </c>
      <c r="L96">
        <v>3.1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 s="13">
        <v>39814</v>
      </c>
      <c r="J97" t="s">
        <v>145</v>
      </c>
      <c r="K97">
        <v>0</v>
      </c>
      <c r="L97">
        <v>3.22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 s="13">
        <v>39814</v>
      </c>
      <c r="J98" t="s">
        <v>140</v>
      </c>
      <c r="K98">
        <v>0</v>
      </c>
      <c r="L98">
        <v>0</v>
      </c>
      <c r="M98">
        <v>27.95</v>
      </c>
      <c r="N98">
        <v>0</v>
      </c>
      <c r="O98">
        <v>27.95</v>
      </c>
      <c r="P98">
        <v>27.95</v>
      </c>
      <c r="Q98">
        <v>0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 s="13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 s="13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 s="13">
        <v>39814</v>
      </c>
      <c r="J101" t="s">
        <v>145</v>
      </c>
      <c r="K101">
        <v>136</v>
      </c>
      <c r="L101">
        <v>3.25</v>
      </c>
      <c r="M101">
        <v>0</v>
      </c>
      <c r="N101">
        <v>8.25</v>
      </c>
      <c r="O101">
        <v>8.25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 s="13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 s="13">
        <v>39846</v>
      </c>
      <c r="J103" t="s">
        <v>140</v>
      </c>
      <c r="K103">
        <v>0</v>
      </c>
      <c r="L103">
        <v>0</v>
      </c>
      <c r="M103">
        <v>151.97999999999999</v>
      </c>
      <c r="N103">
        <v>8.25</v>
      </c>
      <c r="O103">
        <v>160.22999999999999</v>
      </c>
      <c r="P103">
        <v>151.97999999999999</v>
      </c>
      <c r="Q103">
        <v>0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 s="13">
        <v>39814</v>
      </c>
      <c r="J104" t="s">
        <v>140</v>
      </c>
      <c r="K104">
        <v>0</v>
      </c>
      <c r="L104">
        <v>0</v>
      </c>
      <c r="M104">
        <v>38.450000000000003</v>
      </c>
      <c r="N104">
        <v>0</v>
      </c>
      <c r="O104">
        <v>38.450000000000003</v>
      </c>
      <c r="P104">
        <v>38.450000000000003</v>
      </c>
      <c r="Q104">
        <v>0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 s="13">
        <v>39814</v>
      </c>
      <c r="J105" t="s">
        <v>140</v>
      </c>
      <c r="K105">
        <v>44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 s="13">
        <v>39846</v>
      </c>
      <c r="J106" t="s">
        <v>142</v>
      </c>
      <c r="K106">
        <v>0</v>
      </c>
      <c r="L106">
        <v>3.64</v>
      </c>
      <c r="M106">
        <v>65.8</v>
      </c>
      <c r="N106">
        <v>43.75</v>
      </c>
      <c r="O106">
        <v>109.55</v>
      </c>
      <c r="P106">
        <v>65.8</v>
      </c>
      <c r="Q106">
        <v>0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 s="13">
        <v>39814</v>
      </c>
      <c r="J107" t="s">
        <v>140</v>
      </c>
      <c r="K107">
        <v>0</v>
      </c>
      <c r="L107">
        <v>0</v>
      </c>
      <c r="M107">
        <v>151.97999999999999</v>
      </c>
      <c r="N107">
        <v>8.25</v>
      </c>
      <c r="O107">
        <v>160.22999999999999</v>
      </c>
      <c r="P107">
        <v>151.97999999999999</v>
      </c>
      <c r="Q107">
        <v>0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 s="13">
        <v>39814</v>
      </c>
      <c r="J108" t="s">
        <v>140</v>
      </c>
      <c r="K108">
        <v>0</v>
      </c>
      <c r="L108">
        <v>0</v>
      </c>
      <c r="M108">
        <v>53.51</v>
      </c>
      <c r="N108">
        <v>80.05</v>
      </c>
      <c r="O108">
        <v>133.56</v>
      </c>
      <c r="P108">
        <v>53.51</v>
      </c>
      <c r="Q108">
        <v>0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 s="13">
        <v>39814</v>
      </c>
      <c r="J109" t="s">
        <v>145</v>
      </c>
      <c r="K109">
        <v>0</v>
      </c>
      <c r="L109">
        <v>3.95</v>
      </c>
      <c r="M109">
        <v>12.29</v>
      </c>
      <c r="N109">
        <v>0</v>
      </c>
      <c r="O109">
        <v>12.29</v>
      </c>
      <c r="P109">
        <v>12.29</v>
      </c>
      <c r="Q109">
        <v>0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 s="13">
        <v>39814</v>
      </c>
      <c r="J110" t="s">
        <v>145</v>
      </c>
      <c r="K110">
        <v>0</v>
      </c>
      <c r="L110">
        <v>3.48</v>
      </c>
      <c r="M110">
        <v>52.76</v>
      </c>
      <c r="N110">
        <v>0</v>
      </c>
      <c r="O110">
        <v>52.76</v>
      </c>
      <c r="P110">
        <v>52.76</v>
      </c>
      <c r="Q110">
        <v>0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 s="13">
        <v>39814</v>
      </c>
      <c r="J111" t="s">
        <v>140</v>
      </c>
      <c r="K111">
        <v>0</v>
      </c>
      <c r="L111">
        <v>0</v>
      </c>
      <c r="M111">
        <v>204.75</v>
      </c>
      <c r="N111">
        <v>8.25</v>
      </c>
      <c r="O111">
        <v>213</v>
      </c>
      <c r="P111">
        <v>204.75</v>
      </c>
      <c r="Q111">
        <v>0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 s="13">
        <v>39814</v>
      </c>
      <c r="J112" t="s">
        <v>140</v>
      </c>
      <c r="K112">
        <v>0</v>
      </c>
      <c r="L112">
        <v>0</v>
      </c>
      <c r="M112">
        <v>53.51</v>
      </c>
      <c r="N112">
        <v>80.05</v>
      </c>
      <c r="O112">
        <v>133.56</v>
      </c>
      <c r="P112">
        <v>53.51</v>
      </c>
      <c r="Q112">
        <v>0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 s="13">
        <v>39846</v>
      </c>
      <c r="J113" t="s">
        <v>145</v>
      </c>
      <c r="K113">
        <v>178</v>
      </c>
      <c r="L113">
        <v>4.0999999999999996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 s="13">
        <v>39814</v>
      </c>
      <c r="J114" t="s">
        <v>145</v>
      </c>
      <c r="K114">
        <v>0</v>
      </c>
      <c r="L114">
        <v>3.64</v>
      </c>
      <c r="M114">
        <v>7.66</v>
      </c>
      <c r="N114">
        <v>0</v>
      </c>
      <c r="O114">
        <v>7.66</v>
      </c>
      <c r="P114">
        <v>6.26</v>
      </c>
      <c r="Q114">
        <v>1.4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 s="13">
        <v>39814</v>
      </c>
      <c r="J115" t="s">
        <v>140</v>
      </c>
      <c r="K115">
        <v>0</v>
      </c>
      <c r="L115">
        <v>0</v>
      </c>
      <c r="M115">
        <v>212.41</v>
      </c>
      <c r="N115">
        <v>8.25</v>
      </c>
      <c r="O115">
        <v>220.66</v>
      </c>
      <c r="P115">
        <v>211.01</v>
      </c>
      <c r="Q115">
        <v>1.4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 s="13">
        <v>39814</v>
      </c>
      <c r="J116" t="s">
        <v>145</v>
      </c>
      <c r="K116">
        <v>0</v>
      </c>
      <c r="L116">
        <v>3.03</v>
      </c>
      <c r="M116">
        <v>53.51</v>
      </c>
      <c r="N116">
        <v>61.9</v>
      </c>
      <c r="O116">
        <v>115.41</v>
      </c>
      <c r="P116">
        <v>53.51</v>
      </c>
      <c r="Q116">
        <v>0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 s="13">
        <v>39846</v>
      </c>
      <c r="J117" t="s">
        <v>145</v>
      </c>
      <c r="K117">
        <v>100</v>
      </c>
      <c r="L117">
        <v>3.76</v>
      </c>
      <c r="M117">
        <v>103.33</v>
      </c>
      <c r="N117">
        <v>0</v>
      </c>
      <c r="O117">
        <v>103.33</v>
      </c>
      <c r="P117">
        <v>103.33</v>
      </c>
      <c r="Q117">
        <v>0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 s="13">
        <v>39814</v>
      </c>
      <c r="J118" t="s">
        <v>145</v>
      </c>
      <c r="K118">
        <v>0</v>
      </c>
      <c r="L118">
        <v>3.15</v>
      </c>
      <c r="M118">
        <v>0</v>
      </c>
      <c r="N118">
        <v>18.149999999999999</v>
      </c>
      <c r="O118">
        <v>18.149999999999999</v>
      </c>
      <c r="P118">
        <v>0</v>
      </c>
      <c r="Q118">
        <v>0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 s="13">
        <v>39847</v>
      </c>
      <c r="J119" t="s">
        <v>145</v>
      </c>
      <c r="K119">
        <v>0</v>
      </c>
      <c r="L119">
        <v>3.42</v>
      </c>
      <c r="M119">
        <v>0</v>
      </c>
      <c r="N119">
        <v>11.55</v>
      </c>
      <c r="O119">
        <v>11.55</v>
      </c>
      <c r="P119">
        <v>0</v>
      </c>
      <c r="Q119">
        <v>0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 s="13">
        <v>39814</v>
      </c>
      <c r="J120" t="s">
        <v>140</v>
      </c>
      <c r="K120">
        <v>0</v>
      </c>
      <c r="L120">
        <v>13.5</v>
      </c>
      <c r="M120">
        <v>151.44</v>
      </c>
      <c r="N120">
        <v>61.9</v>
      </c>
      <c r="O120">
        <v>213.34</v>
      </c>
      <c r="P120">
        <v>151.44</v>
      </c>
      <c r="Q120">
        <v>0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 s="13">
        <v>39815</v>
      </c>
      <c r="J121" t="s">
        <v>140</v>
      </c>
      <c r="K121">
        <v>0</v>
      </c>
      <c r="L121">
        <v>13.1</v>
      </c>
      <c r="M121">
        <v>145.69</v>
      </c>
      <c r="N121">
        <v>183.75</v>
      </c>
      <c r="O121">
        <v>329.44</v>
      </c>
      <c r="P121">
        <v>145.69</v>
      </c>
      <c r="Q121">
        <v>0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 s="13">
        <v>39815</v>
      </c>
      <c r="J122" t="s">
        <v>140</v>
      </c>
      <c r="K122">
        <v>0</v>
      </c>
      <c r="L122">
        <v>12.32</v>
      </c>
      <c r="M122">
        <v>5.4</v>
      </c>
      <c r="N122">
        <v>0</v>
      </c>
      <c r="O122">
        <v>5.4</v>
      </c>
      <c r="P122">
        <v>5.4</v>
      </c>
      <c r="Q122">
        <v>0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 s="13">
        <v>39846</v>
      </c>
      <c r="J123" t="s">
        <v>140</v>
      </c>
      <c r="K123">
        <v>42</v>
      </c>
      <c r="L123">
        <v>12.8</v>
      </c>
      <c r="M123">
        <v>41.32</v>
      </c>
      <c r="N123">
        <v>72.599999999999994</v>
      </c>
      <c r="O123">
        <v>113.92</v>
      </c>
      <c r="P123">
        <v>41.32</v>
      </c>
      <c r="Q123">
        <v>0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 s="13">
        <v>39815</v>
      </c>
      <c r="J124" t="s">
        <v>140</v>
      </c>
      <c r="K124">
        <v>28</v>
      </c>
      <c r="L124">
        <v>13.39</v>
      </c>
      <c r="M124">
        <v>44.76</v>
      </c>
      <c r="N124">
        <v>0</v>
      </c>
      <c r="O124">
        <v>44.76</v>
      </c>
      <c r="P124">
        <v>44.76</v>
      </c>
      <c r="Q124">
        <v>0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 s="13">
        <v>39815</v>
      </c>
      <c r="J125" t="s">
        <v>140</v>
      </c>
      <c r="K125">
        <v>0</v>
      </c>
      <c r="L125">
        <v>13</v>
      </c>
      <c r="M125">
        <v>1.95</v>
      </c>
      <c r="N125">
        <v>408.3</v>
      </c>
      <c r="O125">
        <v>410.25</v>
      </c>
      <c r="P125">
        <v>1.95</v>
      </c>
      <c r="Q125">
        <v>0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 s="13">
        <v>39814</v>
      </c>
      <c r="J126" t="s">
        <v>140</v>
      </c>
      <c r="K126">
        <v>0</v>
      </c>
      <c r="L126">
        <v>18.97</v>
      </c>
      <c r="M126">
        <v>1.19</v>
      </c>
      <c r="N126">
        <v>0</v>
      </c>
      <c r="O126">
        <v>1.19</v>
      </c>
      <c r="P126">
        <v>1.19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 s="13">
        <v>39815</v>
      </c>
      <c r="J127" t="s">
        <v>140</v>
      </c>
      <c r="K127">
        <v>0</v>
      </c>
      <c r="L127">
        <v>20.45</v>
      </c>
      <c r="M127">
        <v>113.49</v>
      </c>
      <c r="N127">
        <v>149.6</v>
      </c>
      <c r="O127">
        <v>263.08999999999997</v>
      </c>
      <c r="P127">
        <v>113.49</v>
      </c>
      <c r="Q127">
        <v>0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 s="13">
        <v>39814</v>
      </c>
      <c r="J128" t="s">
        <v>140</v>
      </c>
      <c r="K128">
        <v>0</v>
      </c>
      <c r="L128">
        <v>19.329999999999998</v>
      </c>
      <c r="M128">
        <v>2.63</v>
      </c>
      <c r="N128">
        <v>42.9</v>
      </c>
      <c r="O128">
        <v>45.53</v>
      </c>
      <c r="P128">
        <v>2.0299999999999998</v>
      </c>
      <c r="Q128">
        <v>0.6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 s="13">
        <v>39815</v>
      </c>
      <c r="J129" t="s">
        <v>140</v>
      </c>
      <c r="K129">
        <v>0</v>
      </c>
      <c r="L129">
        <v>19.37</v>
      </c>
      <c r="M129">
        <v>63.78</v>
      </c>
      <c r="N129">
        <v>0</v>
      </c>
      <c r="O129">
        <v>63.78</v>
      </c>
      <c r="P129">
        <v>63.78</v>
      </c>
      <c r="Q129">
        <v>0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 s="13">
        <v>39846</v>
      </c>
      <c r="J130" t="s">
        <v>140</v>
      </c>
      <c r="K130">
        <v>0</v>
      </c>
      <c r="L130">
        <v>20.329999999999998</v>
      </c>
      <c r="M130">
        <v>123.81</v>
      </c>
      <c r="N130">
        <v>52.5</v>
      </c>
      <c r="O130">
        <v>176.31</v>
      </c>
      <c r="P130">
        <v>123.81</v>
      </c>
      <c r="Q130">
        <v>0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 s="13">
        <v>39815</v>
      </c>
      <c r="J131" t="s">
        <v>140</v>
      </c>
      <c r="K131">
        <v>0</v>
      </c>
      <c r="L131">
        <v>7.2</v>
      </c>
      <c r="M131">
        <v>108.16</v>
      </c>
      <c r="N131">
        <v>487.75</v>
      </c>
      <c r="O131">
        <v>595.91</v>
      </c>
      <c r="P131">
        <v>108.16</v>
      </c>
      <c r="Q131">
        <v>0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 s="13">
        <v>39875</v>
      </c>
      <c r="J132" t="s">
        <v>140</v>
      </c>
      <c r="K132">
        <v>0</v>
      </c>
      <c r="L132">
        <v>26.36</v>
      </c>
      <c r="M132">
        <v>51.22</v>
      </c>
      <c r="N132">
        <v>0</v>
      </c>
      <c r="O132">
        <v>51.22</v>
      </c>
      <c r="P132">
        <v>51.22</v>
      </c>
      <c r="Q132">
        <v>0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 s="1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 s="13">
        <v>39815</v>
      </c>
      <c r="J134" t="s">
        <v>140</v>
      </c>
      <c r="K134">
        <v>0</v>
      </c>
      <c r="L134">
        <v>0</v>
      </c>
      <c r="M134">
        <v>190.22</v>
      </c>
      <c r="N134">
        <v>95.4</v>
      </c>
      <c r="O134">
        <v>285.62</v>
      </c>
      <c r="P134">
        <v>189.62</v>
      </c>
      <c r="Q134">
        <v>0.6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 s="13">
        <v>39846</v>
      </c>
      <c r="J135" t="s">
        <v>145</v>
      </c>
      <c r="K135">
        <v>0</v>
      </c>
      <c r="L135">
        <v>3.57</v>
      </c>
      <c r="M135">
        <v>0</v>
      </c>
      <c r="N135">
        <v>0</v>
      </c>
      <c r="O135">
        <v>0</v>
      </c>
      <c r="P135">
        <v>0</v>
      </c>
      <c r="Q135">
        <v>0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 s="13">
        <v>39814</v>
      </c>
      <c r="J136" t="s">
        <v>140</v>
      </c>
      <c r="K136">
        <v>102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 s="13">
        <v>39814</v>
      </c>
      <c r="J137" t="s">
        <v>140</v>
      </c>
      <c r="K137">
        <v>0</v>
      </c>
      <c r="L137">
        <v>0</v>
      </c>
      <c r="M137">
        <v>150.84</v>
      </c>
      <c r="N137">
        <v>42.9</v>
      </c>
      <c r="O137">
        <v>193.74</v>
      </c>
      <c r="P137">
        <v>150.24</v>
      </c>
      <c r="Q137">
        <v>0.6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 s="13">
        <v>39815</v>
      </c>
      <c r="J138" t="s">
        <v>140</v>
      </c>
      <c r="K138">
        <v>0</v>
      </c>
      <c r="L138">
        <v>0</v>
      </c>
      <c r="M138">
        <v>0</v>
      </c>
      <c r="N138">
        <v>18</v>
      </c>
      <c r="O138">
        <v>18</v>
      </c>
      <c r="P138">
        <v>0</v>
      </c>
      <c r="Q138">
        <v>0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 s="13">
        <v>39814</v>
      </c>
      <c r="J139" t="s">
        <v>140</v>
      </c>
      <c r="K139">
        <v>0</v>
      </c>
      <c r="L139">
        <v>0</v>
      </c>
      <c r="M139">
        <v>18.03</v>
      </c>
      <c r="N139">
        <v>0</v>
      </c>
      <c r="O139">
        <v>18.03</v>
      </c>
      <c r="P139">
        <v>18.03</v>
      </c>
      <c r="Q139">
        <v>0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 s="13">
        <v>39814</v>
      </c>
      <c r="J140" t="s">
        <v>140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 s="13">
        <v>39814</v>
      </c>
      <c r="J141" t="s">
        <v>145</v>
      </c>
      <c r="K141">
        <v>0</v>
      </c>
      <c r="L141">
        <v>3.05</v>
      </c>
      <c r="M141">
        <v>56.68</v>
      </c>
      <c r="N141">
        <v>0</v>
      </c>
      <c r="O141">
        <v>56.68</v>
      </c>
      <c r="P141">
        <v>56.68</v>
      </c>
      <c r="Q141">
        <v>0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 s="13">
        <v>39815</v>
      </c>
      <c r="J142" t="s">
        <v>145</v>
      </c>
      <c r="K142">
        <v>0</v>
      </c>
      <c r="L142">
        <v>3.06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 s="13">
        <v>39814</v>
      </c>
      <c r="J143" t="s">
        <v>145</v>
      </c>
      <c r="K143">
        <v>0</v>
      </c>
      <c r="L143">
        <v>3.42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 s="13">
        <v>39814</v>
      </c>
      <c r="J144" t="s">
        <v>140</v>
      </c>
      <c r="K144">
        <v>0</v>
      </c>
      <c r="L144">
        <v>0</v>
      </c>
      <c r="M144">
        <v>5.92</v>
      </c>
      <c r="N144">
        <v>0</v>
      </c>
      <c r="O144">
        <v>5.92</v>
      </c>
      <c r="P144">
        <v>5.92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 s="13">
        <v>39814</v>
      </c>
      <c r="J145" t="s">
        <v>140</v>
      </c>
      <c r="K145">
        <v>0</v>
      </c>
      <c r="L145">
        <v>0</v>
      </c>
      <c r="M145">
        <v>15.2</v>
      </c>
      <c r="N145">
        <v>18</v>
      </c>
      <c r="O145">
        <v>33.200000000000003</v>
      </c>
      <c r="P145">
        <v>15.2</v>
      </c>
      <c r="Q145">
        <v>0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 s="13">
        <v>39814</v>
      </c>
      <c r="J146" t="s">
        <v>145</v>
      </c>
      <c r="K146">
        <v>0</v>
      </c>
      <c r="L146">
        <v>3.1</v>
      </c>
      <c r="M146">
        <v>164.93</v>
      </c>
      <c r="N146">
        <v>0</v>
      </c>
      <c r="O146">
        <v>164.93</v>
      </c>
      <c r="P146">
        <v>164.93</v>
      </c>
      <c r="Q146">
        <v>0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 s="13">
        <v>39814</v>
      </c>
      <c r="J147" t="s">
        <v>145</v>
      </c>
      <c r="K147">
        <v>12</v>
      </c>
      <c r="L147">
        <v>3.1</v>
      </c>
      <c r="M147">
        <v>7.01</v>
      </c>
      <c r="N147">
        <v>61.05</v>
      </c>
      <c r="O147">
        <v>68.06</v>
      </c>
      <c r="P147">
        <v>7.01</v>
      </c>
      <c r="Q147">
        <v>0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 s="13">
        <v>39814</v>
      </c>
      <c r="J148" t="s">
        <v>145</v>
      </c>
      <c r="K148">
        <v>0</v>
      </c>
      <c r="L148">
        <v>3.07</v>
      </c>
      <c r="M148">
        <v>23.26</v>
      </c>
      <c r="N148">
        <v>0</v>
      </c>
      <c r="O148">
        <v>23.26</v>
      </c>
      <c r="P148">
        <v>23.26</v>
      </c>
      <c r="Q148">
        <v>0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 s="13">
        <v>39814</v>
      </c>
      <c r="J149" t="s">
        <v>145</v>
      </c>
      <c r="K149">
        <v>0</v>
      </c>
      <c r="L149">
        <v>3.25</v>
      </c>
      <c r="M149">
        <v>98.75</v>
      </c>
      <c r="N149">
        <v>43.75</v>
      </c>
      <c r="O149">
        <v>142.5</v>
      </c>
      <c r="P149">
        <v>98.75</v>
      </c>
      <c r="Q149">
        <v>0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 s="13">
        <v>39814</v>
      </c>
      <c r="J150" t="s">
        <v>140</v>
      </c>
      <c r="K150">
        <v>0</v>
      </c>
      <c r="L150">
        <v>0</v>
      </c>
      <c r="M150">
        <v>17.66</v>
      </c>
      <c r="N150">
        <v>8</v>
      </c>
      <c r="O150">
        <v>25.66</v>
      </c>
      <c r="P150">
        <v>17.66</v>
      </c>
      <c r="Q150">
        <v>0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 s="13">
        <v>39814</v>
      </c>
      <c r="J151" t="s">
        <v>140</v>
      </c>
      <c r="K151">
        <v>0</v>
      </c>
      <c r="L151">
        <v>0</v>
      </c>
      <c r="M151">
        <v>4.54</v>
      </c>
      <c r="N151">
        <v>71.05</v>
      </c>
      <c r="O151">
        <v>75.59</v>
      </c>
      <c r="P151">
        <v>4.54</v>
      </c>
      <c r="Q151">
        <v>0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 s="13">
        <v>39814</v>
      </c>
      <c r="J152" t="s">
        <v>140</v>
      </c>
      <c r="K152">
        <v>0</v>
      </c>
      <c r="L152">
        <v>0</v>
      </c>
      <c r="M152">
        <v>19.37</v>
      </c>
      <c r="N152">
        <v>0</v>
      </c>
      <c r="O152">
        <v>19.37</v>
      </c>
      <c r="P152">
        <v>19.37</v>
      </c>
      <c r="Q152">
        <v>0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 s="13">
        <v>39814</v>
      </c>
      <c r="J153" t="s">
        <v>140</v>
      </c>
      <c r="K153">
        <v>0</v>
      </c>
      <c r="L153">
        <v>0</v>
      </c>
      <c r="M153">
        <v>21.55</v>
      </c>
      <c r="N153">
        <v>8</v>
      </c>
      <c r="O153">
        <v>29.55</v>
      </c>
      <c r="P153">
        <v>21.55</v>
      </c>
      <c r="Q153">
        <v>0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 s="13">
        <v>39814</v>
      </c>
      <c r="J154" t="s">
        <v>145</v>
      </c>
      <c r="K154">
        <v>0</v>
      </c>
      <c r="L154">
        <v>3.11</v>
      </c>
      <c r="M154">
        <v>45.69</v>
      </c>
      <c r="N154">
        <v>0</v>
      </c>
      <c r="O154">
        <v>45.69</v>
      </c>
      <c r="P154">
        <v>45.69</v>
      </c>
      <c r="Q154">
        <v>0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 s="13">
        <v>39814</v>
      </c>
      <c r="J155" t="s">
        <v>145</v>
      </c>
      <c r="K155">
        <v>0</v>
      </c>
      <c r="L155">
        <v>3.08</v>
      </c>
      <c r="M155">
        <v>3.29</v>
      </c>
      <c r="N155">
        <v>0</v>
      </c>
      <c r="O155">
        <v>3.29</v>
      </c>
      <c r="P155">
        <v>3.29</v>
      </c>
      <c r="Q155">
        <v>0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 s="13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 s="13">
        <v>39814</v>
      </c>
      <c r="J157" t="s">
        <v>140</v>
      </c>
      <c r="K157">
        <v>0</v>
      </c>
      <c r="L157">
        <v>0</v>
      </c>
      <c r="M157">
        <v>24.84</v>
      </c>
      <c r="N157">
        <v>8</v>
      </c>
      <c r="O157">
        <v>32.840000000000003</v>
      </c>
      <c r="P157">
        <v>24.84</v>
      </c>
      <c r="Q157">
        <v>0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 s="13">
        <v>39814</v>
      </c>
      <c r="J158" t="s">
        <v>145</v>
      </c>
      <c r="K158">
        <v>0</v>
      </c>
      <c r="L158">
        <v>3.07</v>
      </c>
      <c r="M158">
        <v>7.66</v>
      </c>
      <c r="N158">
        <v>0</v>
      </c>
      <c r="O158">
        <v>7.66</v>
      </c>
      <c r="P158">
        <v>6.26</v>
      </c>
      <c r="Q158">
        <v>1.4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 s="13">
        <v>39814</v>
      </c>
      <c r="J159" t="s">
        <v>145</v>
      </c>
      <c r="K159">
        <v>0</v>
      </c>
      <c r="L159">
        <v>3.09</v>
      </c>
      <c r="M159">
        <v>0</v>
      </c>
      <c r="N159">
        <v>20.65</v>
      </c>
      <c r="O159">
        <v>20.65</v>
      </c>
      <c r="P159">
        <v>0</v>
      </c>
      <c r="Q159">
        <v>0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 s="13">
        <v>39814</v>
      </c>
      <c r="J160" t="s">
        <v>140</v>
      </c>
      <c r="K160">
        <v>0</v>
      </c>
      <c r="L160">
        <v>12</v>
      </c>
      <c r="M160">
        <v>4.34</v>
      </c>
      <c r="N160">
        <v>8.25</v>
      </c>
      <c r="O160">
        <v>12.59</v>
      </c>
      <c r="P160">
        <v>4.34</v>
      </c>
      <c r="Q160">
        <v>0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 s="13">
        <v>39814</v>
      </c>
      <c r="J161" t="s">
        <v>140</v>
      </c>
      <c r="K161">
        <v>0</v>
      </c>
      <c r="L161">
        <v>12.09</v>
      </c>
      <c r="M161">
        <v>121.99</v>
      </c>
      <c r="N161">
        <v>11.55</v>
      </c>
      <c r="O161">
        <v>133.54</v>
      </c>
      <c r="P161">
        <v>121.99</v>
      </c>
      <c r="Q161">
        <v>0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 s="13">
        <v>39814</v>
      </c>
      <c r="J162" t="s">
        <v>140</v>
      </c>
      <c r="K162">
        <v>0</v>
      </c>
      <c r="L162">
        <v>14.85</v>
      </c>
      <c r="M162">
        <v>22.1</v>
      </c>
      <c r="N162">
        <v>28.65</v>
      </c>
      <c r="O162">
        <v>50.75</v>
      </c>
      <c r="P162">
        <v>22.1</v>
      </c>
      <c r="Q162">
        <v>0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 s="13">
        <v>39814</v>
      </c>
      <c r="J163" t="s">
        <v>140</v>
      </c>
      <c r="K163">
        <v>0</v>
      </c>
      <c r="L163">
        <v>14.44</v>
      </c>
      <c r="M163">
        <v>2.74</v>
      </c>
      <c r="N163">
        <v>0</v>
      </c>
      <c r="O163">
        <v>2.74</v>
      </c>
      <c r="P163">
        <v>2.74</v>
      </c>
      <c r="Q163">
        <v>0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 s="13">
        <v>39846</v>
      </c>
      <c r="J164" t="s">
        <v>140</v>
      </c>
      <c r="K164">
        <v>0</v>
      </c>
      <c r="L164">
        <v>11.89</v>
      </c>
      <c r="M164">
        <v>18.5</v>
      </c>
      <c r="N164">
        <v>3.75</v>
      </c>
      <c r="O164">
        <v>22.25</v>
      </c>
      <c r="P164">
        <v>18.5</v>
      </c>
      <c r="Q164">
        <v>0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 s="13">
        <v>39815</v>
      </c>
      <c r="J165" t="s">
        <v>140</v>
      </c>
      <c r="K165">
        <v>0</v>
      </c>
      <c r="L165">
        <v>12.54</v>
      </c>
      <c r="M165">
        <v>133.38</v>
      </c>
      <c r="N165">
        <v>391.2</v>
      </c>
      <c r="O165">
        <v>524.58000000000004</v>
      </c>
      <c r="P165">
        <v>133.38</v>
      </c>
      <c r="Q165">
        <v>0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 s="13">
        <v>39814</v>
      </c>
      <c r="J166" t="s">
        <v>140</v>
      </c>
      <c r="K166">
        <v>0</v>
      </c>
      <c r="L166">
        <v>9.57</v>
      </c>
      <c r="M166">
        <v>26.44</v>
      </c>
      <c r="N166">
        <v>36.9</v>
      </c>
      <c r="O166">
        <v>63.34</v>
      </c>
      <c r="P166">
        <v>26.44</v>
      </c>
      <c r="Q166">
        <v>0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 s="13">
        <v>39814</v>
      </c>
      <c r="J167" t="s">
        <v>140</v>
      </c>
      <c r="K167">
        <v>0</v>
      </c>
      <c r="L167">
        <v>9.25</v>
      </c>
      <c r="M167">
        <v>0</v>
      </c>
      <c r="N167">
        <v>0</v>
      </c>
      <c r="O167">
        <v>0</v>
      </c>
      <c r="P167">
        <v>0</v>
      </c>
      <c r="Q167">
        <v>0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 s="13">
        <v>39814</v>
      </c>
      <c r="J168" t="s">
        <v>145</v>
      </c>
      <c r="K168">
        <v>0</v>
      </c>
      <c r="L168">
        <v>4.49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 s="13">
        <v>39814</v>
      </c>
      <c r="J169" t="s">
        <v>145</v>
      </c>
      <c r="K169">
        <v>0</v>
      </c>
      <c r="L169">
        <v>4.63</v>
      </c>
      <c r="M169">
        <v>44.95</v>
      </c>
      <c r="N169">
        <v>40.65</v>
      </c>
      <c r="O169">
        <v>85.6</v>
      </c>
      <c r="P169">
        <v>44.95</v>
      </c>
      <c r="Q169">
        <v>0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 s="13">
        <v>39815</v>
      </c>
      <c r="J170" t="s">
        <v>140</v>
      </c>
      <c r="K170">
        <v>0</v>
      </c>
      <c r="L170">
        <v>0</v>
      </c>
      <c r="M170">
        <v>1.95</v>
      </c>
      <c r="N170">
        <v>408.3</v>
      </c>
      <c r="O170">
        <v>410.25</v>
      </c>
      <c r="P170">
        <v>1.95</v>
      </c>
      <c r="Q170">
        <v>0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 s="13">
        <v>39814</v>
      </c>
      <c r="J171" t="s">
        <v>140</v>
      </c>
      <c r="K171">
        <v>0</v>
      </c>
      <c r="L171">
        <v>0</v>
      </c>
      <c r="M171">
        <v>6.21</v>
      </c>
      <c r="N171">
        <v>103.2</v>
      </c>
      <c r="O171">
        <v>109.41</v>
      </c>
      <c r="P171">
        <v>6.21</v>
      </c>
      <c r="Q171">
        <v>0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 s="13">
        <v>39815</v>
      </c>
      <c r="J172" t="s">
        <v>140</v>
      </c>
      <c r="K172">
        <v>0</v>
      </c>
      <c r="L172">
        <v>12.49</v>
      </c>
      <c r="M172">
        <v>243.68</v>
      </c>
      <c r="N172">
        <v>177.35</v>
      </c>
      <c r="O172">
        <v>421.03</v>
      </c>
      <c r="P172">
        <v>243.68</v>
      </c>
      <c r="Q172">
        <v>0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 s="13">
        <v>39846</v>
      </c>
      <c r="J173" t="s">
        <v>140</v>
      </c>
      <c r="K173">
        <v>0</v>
      </c>
      <c r="L173">
        <v>17.59</v>
      </c>
      <c r="M173">
        <v>20.81</v>
      </c>
      <c r="N173">
        <v>135.85</v>
      </c>
      <c r="O173">
        <v>156.66</v>
      </c>
      <c r="P173">
        <v>20.81</v>
      </c>
      <c r="Q173">
        <v>0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 s="13">
        <v>39815</v>
      </c>
      <c r="J174" t="s">
        <v>140</v>
      </c>
      <c r="K174">
        <v>0</v>
      </c>
      <c r="L174">
        <v>15.81</v>
      </c>
      <c r="M174">
        <v>20.46</v>
      </c>
      <c r="N174">
        <v>0</v>
      </c>
      <c r="O174">
        <v>20.46</v>
      </c>
      <c r="P174">
        <v>20.46</v>
      </c>
      <c r="Q174">
        <v>0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 s="13">
        <v>39814</v>
      </c>
      <c r="J175" t="s">
        <v>140</v>
      </c>
      <c r="K175">
        <v>0</v>
      </c>
      <c r="L175">
        <v>15.75</v>
      </c>
      <c r="M175">
        <v>9.8800000000000008</v>
      </c>
      <c r="N175">
        <v>0</v>
      </c>
      <c r="O175">
        <v>9.8800000000000008</v>
      </c>
      <c r="P175">
        <v>9.8800000000000008</v>
      </c>
      <c r="Q175">
        <v>0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 s="13">
        <v>39815</v>
      </c>
      <c r="J176" t="s">
        <v>140</v>
      </c>
      <c r="K176">
        <v>0</v>
      </c>
      <c r="L176">
        <v>9.18</v>
      </c>
      <c r="M176">
        <v>138.56</v>
      </c>
      <c r="N176">
        <v>353.15</v>
      </c>
      <c r="O176">
        <v>491.71</v>
      </c>
      <c r="P176">
        <v>138.56</v>
      </c>
      <c r="Q176">
        <v>0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 s="13">
        <v>39814</v>
      </c>
      <c r="J177" t="s">
        <v>140</v>
      </c>
      <c r="K177">
        <v>0</v>
      </c>
      <c r="L177">
        <v>8.9499999999999993</v>
      </c>
      <c r="M177">
        <v>22.94</v>
      </c>
      <c r="N177">
        <v>13.75</v>
      </c>
      <c r="O177">
        <v>36.69</v>
      </c>
      <c r="P177">
        <v>22.94</v>
      </c>
      <c r="Q177">
        <v>0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 s="13">
        <v>39815</v>
      </c>
      <c r="J178" t="s">
        <v>140</v>
      </c>
      <c r="K178">
        <v>374</v>
      </c>
      <c r="L178">
        <v>0</v>
      </c>
      <c r="M178">
        <v>43.4</v>
      </c>
      <c r="N178">
        <v>13.75</v>
      </c>
      <c r="O178">
        <v>57.15</v>
      </c>
      <c r="P178">
        <v>43.4</v>
      </c>
      <c r="Q178">
        <v>0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 s="13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 s="13">
        <v>39814</v>
      </c>
      <c r="J180" t="s">
        <v>145</v>
      </c>
      <c r="K180">
        <v>0</v>
      </c>
      <c r="L180">
        <v>3.15</v>
      </c>
      <c r="M180">
        <v>3.5</v>
      </c>
      <c r="N180">
        <v>0</v>
      </c>
      <c r="O180">
        <v>3.5</v>
      </c>
      <c r="P180">
        <v>3.5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 s="13">
        <v>39815</v>
      </c>
      <c r="J181" t="s">
        <v>140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 s="13">
        <v>39814</v>
      </c>
      <c r="J182" t="s">
        <v>140</v>
      </c>
      <c r="K182">
        <v>0</v>
      </c>
      <c r="L182">
        <v>0</v>
      </c>
      <c r="M182">
        <v>54.79</v>
      </c>
      <c r="N182">
        <v>5</v>
      </c>
      <c r="O182">
        <v>59.79</v>
      </c>
      <c r="P182">
        <v>54.79</v>
      </c>
      <c r="Q182">
        <v>0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 s="13">
        <v>39846</v>
      </c>
      <c r="J183" t="s">
        <v>145</v>
      </c>
      <c r="K183">
        <v>0</v>
      </c>
      <c r="L183">
        <v>4.54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 s="13">
        <v>39814</v>
      </c>
      <c r="J184" t="s">
        <v>145</v>
      </c>
      <c r="K184">
        <v>0</v>
      </c>
      <c r="L184">
        <v>4.07</v>
      </c>
      <c r="M184">
        <v>18.03</v>
      </c>
      <c r="N184">
        <v>0</v>
      </c>
      <c r="O184">
        <v>18.03</v>
      </c>
      <c r="P184">
        <v>18.03</v>
      </c>
      <c r="Q184">
        <v>0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 s="13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 s="13">
        <v>39815</v>
      </c>
      <c r="J186" t="s">
        <v>140</v>
      </c>
      <c r="K186">
        <v>32</v>
      </c>
      <c r="L186">
        <v>0</v>
      </c>
      <c r="M186">
        <v>54.79</v>
      </c>
      <c r="N186">
        <v>336.15</v>
      </c>
      <c r="O186">
        <v>390.94</v>
      </c>
      <c r="P186">
        <v>54.79</v>
      </c>
      <c r="Q186">
        <v>0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 s="13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 s="13">
        <v>39814</v>
      </c>
      <c r="J188" t="s">
        <v>145</v>
      </c>
      <c r="K188">
        <v>0</v>
      </c>
      <c r="L188">
        <v>4.22</v>
      </c>
      <c r="M188">
        <v>56.68</v>
      </c>
      <c r="N188">
        <v>0</v>
      </c>
      <c r="O188">
        <v>56.68</v>
      </c>
      <c r="P188">
        <v>56.68</v>
      </c>
      <c r="Q188">
        <v>0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 s="13">
        <v>39814</v>
      </c>
      <c r="J189" t="s">
        <v>145</v>
      </c>
      <c r="K189">
        <v>0</v>
      </c>
      <c r="L189">
        <v>4.46</v>
      </c>
      <c r="M189">
        <v>58.44</v>
      </c>
      <c r="N189">
        <v>18.7</v>
      </c>
      <c r="O189">
        <v>77.14</v>
      </c>
      <c r="P189">
        <v>58.44</v>
      </c>
      <c r="Q189">
        <v>0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 s="13">
        <v>39814</v>
      </c>
      <c r="J190" t="s">
        <v>145</v>
      </c>
      <c r="K190">
        <v>0</v>
      </c>
      <c r="L190">
        <v>4.62</v>
      </c>
      <c r="M190">
        <v>0</v>
      </c>
      <c r="N190">
        <v>0</v>
      </c>
      <c r="O190">
        <v>0</v>
      </c>
      <c r="P190">
        <v>0</v>
      </c>
      <c r="Q190">
        <v>0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 s="13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 s="13">
        <v>39815</v>
      </c>
      <c r="J192" t="s">
        <v>140</v>
      </c>
      <c r="K192">
        <v>0</v>
      </c>
      <c r="L192">
        <v>0</v>
      </c>
      <c r="M192">
        <v>113.23</v>
      </c>
      <c r="N192">
        <v>354.85</v>
      </c>
      <c r="O192">
        <v>468.08</v>
      </c>
      <c r="P192">
        <v>113.23</v>
      </c>
      <c r="Q192">
        <v>0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 s="13">
        <v>39846</v>
      </c>
      <c r="J193" t="s">
        <v>140</v>
      </c>
      <c r="K193">
        <v>0</v>
      </c>
      <c r="L193">
        <v>0</v>
      </c>
      <c r="M193">
        <v>63.08</v>
      </c>
      <c r="N193">
        <v>0</v>
      </c>
      <c r="O193">
        <v>63.08</v>
      </c>
      <c r="P193">
        <v>63.08</v>
      </c>
      <c r="Q193">
        <v>0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 s="13">
        <v>39815</v>
      </c>
      <c r="J194" t="s">
        <v>140</v>
      </c>
      <c r="K194">
        <v>0</v>
      </c>
      <c r="L194">
        <v>0</v>
      </c>
      <c r="M194">
        <v>50.15</v>
      </c>
      <c r="N194">
        <v>354.85</v>
      </c>
      <c r="O194">
        <v>405</v>
      </c>
      <c r="P194">
        <v>50.15</v>
      </c>
      <c r="Q194">
        <v>0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 s="13">
        <v>39814</v>
      </c>
      <c r="J195" t="s">
        <v>145</v>
      </c>
      <c r="K195">
        <v>0</v>
      </c>
      <c r="L195">
        <v>4.6399999999999997</v>
      </c>
      <c r="M195">
        <v>108.85</v>
      </c>
      <c r="N195">
        <v>61.05</v>
      </c>
      <c r="O195">
        <v>169.9</v>
      </c>
      <c r="P195">
        <v>108.85</v>
      </c>
      <c r="Q195">
        <v>0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 s="13">
        <v>39814</v>
      </c>
      <c r="J196" t="s">
        <v>145</v>
      </c>
      <c r="K196">
        <v>0</v>
      </c>
      <c r="L196">
        <v>4.6399999999999997</v>
      </c>
      <c r="M196">
        <v>38.19</v>
      </c>
      <c r="N196">
        <v>0</v>
      </c>
      <c r="O196">
        <v>38.19</v>
      </c>
      <c r="P196">
        <v>38.19</v>
      </c>
      <c r="Q196">
        <v>0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 s="13">
        <v>39814</v>
      </c>
      <c r="J197" t="s">
        <v>140</v>
      </c>
      <c r="K197">
        <v>0</v>
      </c>
      <c r="L197">
        <v>18.09</v>
      </c>
      <c r="M197">
        <v>17.649999999999999</v>
      </c>
      <c r="N197">
        <v>10</v>
      </c>
      <c r="O197">
        <v>27.65</v>
      </c>
      <c r="P197">
        <v>17.649999999999999</v>
      </c>
      <c r="Q197">
        <v>0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 s="13">
        <v>39814</v>
      </c>
      <c r="J198" t="s">
        <v>140</v>
      </c>
      <c r="K198">
        <v>0</v>
      </c>
      <c r="L198">
        <v>19.13</v>
      </c>
      <c r="M198">
        <v>84.39</v>
      </c>
      <c r="N198">
        <v>43.75</v>
      </c>
      <c r="O198">
        <v>128.13999999999999</v>
      </c>
      <c r="P198">
        <v>84.39</v>
      </c>
      <c r="Q198">
        <v>0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 s="13">
        <v>39814</v>
      </c>
      <c r="J199" t="s">
        <v>140</v>
      </c>
      <c r="K199">
        <v>0</v>
      </c>
      <c r="L199">
        <v>11.46</v>
      </c>
      <c r="M199">
        <v>56.37</v>
      </c>
      <c r="N199">
        <v>338.85</v>
      </c>
      <c r="O199">
        <v>395.22</v>
      </c>
      <c r="P199">
        <v>56.37</v>
      </c>
      <c r="Q199">
        <v>0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 s="13">
        <v>39814</v>
      </c>
      <c r="J200" t="s">
        <v>140</v>
      </c>
      <c r="K200">
        <v>0</v>
      </c>
      <c r="L200">
        <v>9.59</v>
      </c>
      <c r="M200">
        <v>18.559999999999999</v>
      </c>
      <c r="N200">
        <v>16</v>
      </c>
      <c r="O200">
        <v>34.56</v>
      </c>
      <c r="P200">
        <v>18.559999999999999</v>
      </c>
      <c r="Q200">
        <v>0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 s="13">
        <v>39814</v>
      </c>
      <c r="J201" t="s">
        <v>140</v>
      </c>
      <c r="K201">
        <v>0</v>
      </c>
      <c r="L201">
        <v>0</v>
      </c>
      <c r="M201">
        <v>0.54</v>
      </c>
      <c r="N201">
        <v>0</v>
      </c>
      <c r="O201">
        <v>0.54</v>
      </c>
      <c r="P201">
        <v>0.54</v>
      </c>
      <c r="Q201">
        <v>0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 s="13">
        <v>39814</v>
      </c>
      <c r="J202" t="s">
        <v>140</v>
      </c>
      <c r="K202">
        <v>0</v>
      </c>
      <c r="L202">
        <v>0</v>
      </c>
      <c r="M202">
        <v>73.489999999999995</v>
      </c>
      <c r="N202">
        <v>348.85</v>
      </c>
      <c r="O202">
        <v>422.34</v>
      </c>
      <c r="P202">
        <v>73.489999999999995</v>
      </c>
      <c r="Q202">
        <v>0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 s="13">
        <v>39814</v>
      </c>
      <c r="J203" t="s">
        <v>145</v>
      </c>
      <c r="K203">
        <v>0</v>
      </c>
      <c r="L203">
        <v>4.49</v>
      </c>
      <c r="M203">
        <v>48.83</v>
      </c>
      <c r="N203">
        <v>0</v>
      </c>
      <c r="O203">
        <v>48.83</v>
      </c>
      <c r="P203">
        <v>48.83</v>
      </c>
      <c r="Q203">
        <v>0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 s="13">
        <v>39814</v>
      </c>
      <c r="J204" t="s">
        <v>145</v>
      </c>
      <c r="K204">
        <v>0</v>
      </c>
      <c r="L204">
        <v>4.7699999999999996</v>
      </c>
      <c r="M204">
        <v>5.74</v>
      </c>
      <c r="N204">
        <v>72.599999999999994</v>
      </c>
      <c r="O204">
        <v>78.34</v>
      </c>
      <c r="P204">
        <v>5.74</v>
      </c>
      <c r="Q204">
        <v>0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 s="13">
        <v>39814</v>
      </c>
      <c r="J205" t="s">
        <v>140</v>
      </c>
      <c r="K205">
        <v>0</v>
      </c>
      <c r="L205">
        <v>20.309999999999999</v>
      </c>
      <c r="M205">
        <v>0</v>
      </c>
      <c r="N205">
        <v>0</v>
      </c>
      <c r="O205">
        <v>0</v>
      </c>
      <c r="P205">
        <v>0</v>
      </c>
      <c r="Q205">
        <v>0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 s="13">
        <v>39814</v>
      </c>
      <c r="J206" t="s">
        <v>140</v>
      </c>
      <c r="K206">
        <v>0</v>
      </c>
      <c r="L206">
        <v>20.149999999999999</v>
      </c>
      <c r="M206">
        <v>63.44</v>
      </c>
      <c r="N206">
        <v>421.45</v>
      </c>
      <c r="O206">
        <v>484.89</v>
      </c>
      <c r="P206">
        <v>63.44</v>
      </c>
      <c r="Q206">
        <v>0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 s="13">
        <v>39814</v>
      </c>
      <c r="J207" t="s">
        <v>140</v>
      </c>
      <c r="K207">
        <v>0</v>
      </c>
      <c r="L207">
        <v>18.53</v>
      </c>
      <c r="M207">
        <v>7.66</v>
      </c>
      <c r="N207">
        <v>20.65</v>
      </c>
      <c r="O207">
        <v>28.31</v>
      </c>
      <c r="P207">
        <v>6.26</v>
      </c>
      <c r="Q207">
        <v>1.4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 s="13">
        <v>39814</v>
      </c>
      <c r="J208" t="s">
        <v>140</v>
      </c>
      <c r="K208">
        <v>0</v>
      </c>
      <c r="L208">
        <v>18.79</v>
      </c>
      <c r="M208">
        <v>57.83</v>
      </c>
      <c r="N208">
        <v>0</v>
      </c>
      <c r="O208">
        <v>57.83</v>
      </c>
      <c r="P208">
        <v>57.83</v>
      </c>
      <c r="Q208">
        <v>0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 s="13">
        <v>39846</v>
      </c>
      <c r="J209" t="s">
        <v>140</v>
      </c>
      <c r="K209">
        <v>0</v>
      </c>
      <c r="L209">
        <v>5.26</v>
      </c>
      <c r="M209">
        <v>2.21</v>
      </c>
      <c r="N209">
        <v>0</v>
      </c>
      <c r="O209">
        <v>2.21</v>
      </c>
      <c r="P209">
        <v>2.21</v>
      </c>
      <c r="Q209">
        <v>0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 s="13">
        <v>39815</v>
      </c>
      <c r="J210" t="s">
        <v>140</v>
      </c>
      <c r="K210">
        <v>0</v>
      </c>
      <c r="L210">
        <v>5.42</v>
      </c>
      <c r="M210">
        <v>122.52</v>
      </c>
      <c r="N210">
        <v>11.55</v>
      </c>
      <c r="O210">
        <v>134.07</v>
      </c>
      <c r="P210">
        <v>122.52</v>
      </c>
      <c r="Q210">
        <v>0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 s="13">
        <v>39814</v>
      </c>
      <c r="J211" t="s">
        <v>140</v>
      </c>
      <c r="K211">
        <v>0</v>
      </c>
      <c r="L211">
        <v>11.81</v>
      </c>
      <c r="M211">
        <v>118.04</v>
      </c>
      <c r="N211">
        <v>421.45</v>
      </c>
      <c r="O211">
        <v>539.49</v>
      </c>
      <c r="P211">
        <v>118.04</v>
      </c>
      <c r="Q211">
        <v>0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 s="13">
        <v>39814</v>
      </c>
      <c r="J212" t="s">
        <v>140</v>
      </c>
      <c r="K212">
        <v>0</v>
      </c>
      <c r="L212">
        <v>11.89</v>
      </c>
      <c r="M212">
        <v>3.24</v>
      </c>
      <c r="N212">
        <v>0</v>
      </c>
      <c r="O212">
        <v>3.24</v>
      </c>
      <c r="P212">
        <v>3.24</v>
      </c>
      <c r="Q212">
        <v>0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 s="13">
        <v>39846</v>
      </c>
      <c r="J213" t="s">
        <v>140</v>
      </c>
      <c r="K213">
        <v>208</v>
      </c>
      <c r="L213">
        <v>7.47</v>
      </c>
      <c r="M213">
        <v>19.39</v>
      </c>
      <c r="N213">
        <v>6</v>
      </c>
      <c r="O213">
        <v>25.39</v>
      </c>
      <c r="P213">
        <v>19.39</v>
      </c>
      <c r="Q213">
        <v>0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 s="13">
        <v>39815</v>
      </c>
      <c r="J214" t="s">
        <v>140</v>
      </c>
      <c r="K214">
        <v>0</v>
      </c>
      <c r="L214">
        <v>8.1199999999999992</v>
      </c>
      <c r="M214">
        <v>245.96</v>
      </c>
      <c r="N214">
        <v>312.60000000000002</v>
      </c>
      <c r="O214">
        <v>558.55999999999995</v>
      </c>
      <c r="P214">
        <v>245.96</v>
      </c>
      <c r="Q214">
        <v>0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 s="13">
        <v>39814</v>
      </c>
      <c r="J215" t="s">
        <v>140</v>
      </c>
      <c r="K215">
        <v>60</v>
      </c>
      <c r="L215">
        <v>10.43</v>
      </c>
      <c r="M215">
        <v>39.36</v>
      </c>
      <c r="N215">
        <v>231.7</v>
      </c>
      <c r="O215">
        <v>271.06</v>
      </c>
      <c r="P215">
        <v>39.36</v>
      </c>
      <c r="Q215">
        <v>0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 s="13">
        <v>39814</v>
      </c>
      <c r="J216" t="s">
        <v>140</v>
      </c>
      <c r="K216">
        <v>0</v>
      </c>
      <c r="L216">
        <v>10.37</v>
      </c>
      <c r="M216">
        <v>0</v>
      </c>
      <c r="N216">
        <v>72.599999999999994</v>
      </c>
      <c r="O216">
        <v>72.599999999999994</v>
      </c>
      <c r="P216">
        <v>0</v>
      </c>
      <c r="Q216">
        <v>0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 s="13">
        <v>39814</v>
      </c>
      <c r="J217" t="s">
        <v>140</v>
      </c>
      <c r="K217">
        <v>158</v>
      </c>
      <c r="L217">
        <v>18.5</v>
      </c>
      <c r="M217">
        <v>8.41</v>
      </c>
      <c r="N217">
        <v>198</v>
      </c>
      <c r="O217">
        <v>206.41</v>
      </c>
      <c r="P217">
        <v>8.41</v>
      </c>
      <c r="Q217">
        <v>0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 s="13">
        <v>39814</v>
      </c>
      <c r="J218" t="s">
        <v>140</v>
      </c>
      <c r="K218">
        <v>0</v>
      </c>
      <c r="L218">
        <v>18.5</v>
      </c>
      <c r="M218">
        <v>50.35</v>
      </c>
      <c r="N218">
        <v>175</v>
      </c>
      <c r="O218">
        <v>225.35</v>
      </c>
      <c r="P218">
        <v>50.35</v>
      </c>
      <c r="Q218">
        <v>0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 s="13">
        <v>39815</v>
      </c>
      <c r="J219" t="s">
        <v>140</v>
      </c>
      <c r="K219">
        <v>0</v>
      </c>
      <c r="L219">
        <v>13.03</v>
      </c>
      <c r="M219">
        <v>98.75</v>
      </c>
      <c r="N219">
        <v>313.5</v>
      </c>
      <c r="O219">
        <v>412.25</v>
      </c>
      <c r="P219">
        <v>97.35</v>
      </c>
      <c r="Q219">
        <v>1.4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 s="13">
        <v>39814</v>
      </c>
      <c r="J220" t="s">
        <v>140</v>
      </c>
      <c r="K220">
        <v>0</v>
      </c>
      <c r="L220">
        <v>13.08</v>
      </c>
      <c r="M220">
        <v>31.46</v>
      </c>
      <c r="N220">
        <v>27.65</v>
      </c>
      <c r="O220">
        <v>59.11</v>
      </c>
      <c r="P220">
        <v>31.46</v>
      </c>
      <c r="Q220">
        <v>0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 s="13">
        <v>39815</v>
      </c>
      <c r="J221" t="s">
        <v>140</v>
      </c>
      <c r="K221">
        <v>147</v>
      </c>
      <c r="L221">
        <v>3.74</v>
      </c>
      <c r="M221">
        <v>253.57</v>
      </c>
      <c r="N221">
        <v>177.35</v>
      </c>
      <c r="O221">
        <v>430.92</v>
      </c>
      <c r="P221">
        <v>253.57</v>
      </c>
      <c r="Q221">
        <v>0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 s="13">
        <v>39846</v>
      </c>
      <c r="J222" t="s">
        <v>140</v>
      </c>
      <c r="K222">
        <v>0</v>
      </c>
      <c r="L222">
        <v>18.95</v>
      </c>
      <c r="M222">
        <v>0</v>
      </c>
      <c r="N222">
        <v>186.65</v>
      </c>
      <c r="O222">
        <v>186.65</v>
      </c>
      <c r="P222">
        <v>0</v>
      </c>
      <c r="Q222">
        <v>0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 s="13">
        <v>39814</v>
      </c>
      <c r="J223" t="s">
        <v>140</v>
      </c>
      <c r="K223">
        <v>0</v>
      </c>
      <c r="L223">
        <v>18.059999999999999</v>
      </c>
      <c r="M223">
        <v>81.8</v>
      </c>
      <c r="N223">
        <v>0</v>
      </c>
      <c r="O223">
        <v>81.8</v>
      </c>
      <c r="P223">
        <v>81.8</v>
      </c>
      <c r="Q223">
        <v>0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 s="13">
        <v>39815</v>
      </c>
      <c r="J224" t="s">
        <v>140</v>
      </c>
      <c r="K224">
        <v>0</v>
      </c>
      <c r="L224">
        <v>8.56</v>
      </c>
      <c r="M224">
        <v>161.5</v>
      </c>
      <c r="N224">
        <v>181.5</v>
      </c>
      <c r="O224">
        <v>343</v>
      </c>
      <c r="P224">
        <v>161.5</v>
      </c>
      <c r="Q224">
        <v>0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 s="13">
        <v>39814</v>
      </c>
      <c r="J225" t="s">
        <v>140</v>
      </c>
      <c r="K225">
        <v>0</v>
      </c>
      <c r="L225">
        <v>0</v>
      </c>
      <c r="M225">
        <v>0</v>
      </c>
      <c r="N225">
        <v>27.65</v>
      </c>
      <c r="O225">
        <v>27.65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 s="13">
        <v>39814</v>
      </c>
      <c r="J226" t="s">
        <v>140</v>
      </c>
      <c r="K226">
        <v>28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 s="13">
        <v>39814</v>
      </c>
      <c r="J227" t="s">
        <v>140</v>
      </c>
      <c r="K227">
        <v>0</v>
      </c>
      <c r="L227">
        <v>0</v>
      </c>
      <c r="M227">
        <v>68.739999999999995</v>
      </c>
      <c r="N227">
        <v>8.25</v>
      </c>
      <c r="O227">
        <v>76.989999999999995</v>
      </c>
      <c r="P227">
        <v>68.739999999999995</v>
      </c>
      <c r="Q227">
        <v>0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 s="13">
        <v>39814</v>
      </c>
      <c r="J228" t="s">
        <v>142</v>
      </c>
      <c r="K228">
        <v>0</v>
      </c>
      <c r="L228">
        <v>3.07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 s="13">
        <v>39814</v>
      </c>
      <c r="J229" t="s">
        <v>145</v>
      </c>
      <c r="K229">
        <v>0</v>
      </c>
      <c r="L229">
        <v>3.31</v>
      </c>
      <c r="M229">
        <v>52.47</v>
      </c>
      <c r="N229">
        <v>0</v>
      </c>
      <c r="O229">
        <v>52.47</v>
      </c>
      <c r="P229">
        <v>52.47</v>
      </c>
      <c r="Q229">
        <v>0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 s="13">
        <v>39814</v>
      </c>
      <c r="J230" t="s">
        <v>145</v>
      </c>
      <c r="K230">
        <v>0</v>
      </c>
      <c r="L230">
        <v>3.08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 s="13">
        <v>39814</v>
      </c>
      <c r="J231" t="s">
        <v>140</v>
      </c>
      <c r="K231">
        <v>0</v>
      </c>
      <c r="L231">
        <v>0</v>
      </c>
      <c r="M231">
        <v>10.8</v>
      </c>
      <c r="N231">
        <v>0</v>
      </c>
      <c r="O231">
        <v>10.8</v>
      </c>
      <c r="P231">
        <v>10.8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 s="13">
        <v>39814</v>
      </c>
      <c r="J232" t="s">
        <v>140</v>
      </c>
      <c r="K232">
        <v>0</v>
      </c>
      <c r="L232">
        <v>0</v>
      </c>
      <c r="M232">
        <v>110.41</v>
      </c>
      <c r="N232">
        <v>8.25</v>
      </c>
      <c r="O232">
        <v>118.66</v>
      </c>
      <c r="P232">
        <v>110.41</v>
      </c>
      <c r="Q232">
        <v>0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 s="13">
        <v>39814</v>
      </c>
      <c r="J233" t="s">
        <v>140</v>
      </c>
      <c r="K233">
        <v>35</v>
      </c>
      <c r="L233">
        <v>0</v>
      </c>
      <c r="M233">
        <v>0</v>
      </c>
      <c r="N233">
        <v>27.65</v>
      </c>
      <c r="O233">
        <v>27.65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 s="13">
        <v>39814</v>
      </c>
      <c r="J234" t="s">
        <v>145</v>
      </c>
      <c r="K234">
        <v>0</v>
      </c>
      <c r="L234">
        <v>3.33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 s="13">
        <v>39814</v>
      </c>
      <c r="J235" t="s">
        <v>140</v>
      </c>
      <c r="K235">
        <v>0</v>
      </c>
      <c r="L235">
        <v>0</v>
      </c>
      <c r="M235">
        <v>0</v>
      </c>
      <c r="N235">
        <v>143.6</v>
      </c>
      <c r="O235">
        <v>143.6</v>
      </c>
      <c r="P235">
        <v>0</v>
      </c>
      <c r="Q235">
        <v>0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 s="13">
        <v>39814</v>
      </c>
      <c r="J236" t="s">
        <v>140</v>
      </c>
      <c r="K236">
        <v>0</v>
      </c>
      <c r="L236">
        <v>0</v>
      </c>
      <c r="M236">
        <v>0</v>
      </c>
      <c r="N236">
        <v>27.65</v>
      </c>
      <c r="O236">
        <v>27.65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 s="13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 s="13">
        <v>39814</v>
      </c>
      <c r="J238" t="s">
        <v>145</v>
      </c>
      <c r="K238">
        <v>0</v>
      </c>
      <c r="L238">
        <v>3.51</v>
      </c>
      <c r="M238">
        <v>54.79</v>
      </c>
      <c r="N238">
        <v>0</v>
      </c>
      <c r="O238">
        <v>54.79</v>
      </c>
      <c r="P238">
        <v>54.79</v>
      </c>
      <c r="Q238">
        <v>0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 s="13">
        <v>39815</v>
      </c>
      <c r="J239" t="s">
        <v>140</v>
      </c>
      <c r="K239">
        <v>0</v>
      </c>
      <c r="L239">
        <v>0</v>
      </c>
      <c r="M239">
        <v>0</v>
      </c>
      <c r="N239">
        <v>171.25</v>
      </c>
      <c r="O239">
        <v>171.25</v>
      </c>
      <c r="P239">
        <v>0</v>
      </c>
      <c r="Q239">
        <v>0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 s="13">
        <v>39846</v>
      </c>
      <c r="J240" t="s">
        <v>140</v>
      </c>
      <c r="K240">
        <v>0</v>
      </c>
      <c r="L240">
        <v>0</v>
      </c>
      <c r="M240">
        <v>2.48</v>
      </c>
      <c r="N240">
        <v>0</v>
      </c>
      <c r="O240">
        <v>2.48</v>
      </c>
      <c r="P240">
        <v>2.48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 s="13">
        <v>39814</v>
      </c>
      <c r="J241" t="s">
        <v>145</v>
      </c>
      <c r="K241">
        <v>0</v>
      </c>
      <c r="L241">
        <v>3.49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 s="13">
        <v>39814</v>
      </c>
      <c r="J242" t="s">
        <v>140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 s="13">
        <v>39814</v>
      </c>
      <c r="J243" t="s">
        <v>140</v>
      </c>
      <c r="K243">
        <v>19</v>
      </c>
      <c r="L243">
        <v>0</v>
      </c>
      <c r="M243">
        <v>18.03</v>
      </c>
      <c r="N243">
        <v>0</v>
      </c>
      <c r="O243">
        <v>18.03</v>
      </c>
      <c r="P243">
        <v>18.03</v>
      </c>
      <c r="Q243">
        <v>0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 s="13">
        <v>39814</v>
      </c>
      <c r="J244" t="s">
        <v>140</v>
      </c>
      <c r="K244">
        <v>0</v>
      </c>
      <c r="L244">
        <v>0</v>
      </c>
      <c r="M244">
        <v>64.83</v>
      </c>
      <c r="N244">
        <v>13.75</v>
      </c>
      <c r="O244">
        <v>78.58</v>
      </c>
      <c r="P244">
        <v>64.83</v>
      </c>
      <c r="Q244">
        <v>0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 s="13">
        <v>39814</v>
      </c>
      <c r="J245" t="s">
        <v>142</v>
      </c>
      <c r="K245">
        <v>0</v>
      </c>
      <c r="L245">
        <v>3.05</v>
      </c>
      <c r="M245">
        <v>2.48</v>
      </c>
      <c r="N245">
        <v>0</v>
      </c>
      <c r="O245">
        <v>2.48</v>
      </c>
      <c r="P245">
        <v>2.48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 s="13">
        <v>39814</v>
      </c>
      <c r="J246" t="s">
        <v>145</v>
      </c>
      <c r="K246">
        <v>0</v>
      </c>
      <c r="L246">
        <v>3.22</v>
      </c>
      <c r="M246">
        <v>50.29</v>
      </c>
      <c r="N246">
        <v>4.95</v>
      </c>
      <c r="O246">
        <v>55.24</v>
      </c>
      <c r="P246">
        <v>50.29</v>
      </c>
      <c r="Q246">
        <v>0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 s="13">
        <v>39815</v>
      </c>
      <c r="J247" t="s">
        <v>145</v>
      </c>
      <c r="K247">
        <v>25</v>
      </c>
      <c r="L247">
        <v>3.12</v>
      </c>
      <c r="M247">
        <v>0</v>
      </c>
      <c r="N247">
        <v>171.25</v>
      </c>
      <c r="O247">
        <v>171.25</v>
      </c>
      <c r="P247">
        <v>0</v>
      </c>
      <c r="Q247">
        <v>0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 s="13">
        <v>39846</v>
      </c>
      <c r="J248" t="s">
        <v>145</v>
      </c>
      <c r="K248">
        <v>56</v>
      </c>
      <c r="L248">
        <v>3.28</v>
      </c>
      <c r="M248">
        <v>49.03</v>
      </c>
      <c r="N248">
        <v>19</v>
      </c>
      <c r="O248">
        <v>68.03</v>
      </c>
      <c r="P248">
        <v>49.03</v>
      </c>
      <c r="Q248">
        <v>0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 s="13">
        <v>39814</v>
      </c>
      <c r="J249" t="s">
        <v>140</v>
      </c>
      <c r="K249">
        <v>0</v>
      </c>
      <c r="L249">
        <v>0</v>
      </c>
      <c r="M249">
        <v>62.36</v>
      </c>
      <c r="N249">
        <v>0</v>
      </c>
      <c r="O249">
        <v>62.36</v>
      </c>
      <c r="P249">
        <v>62.36</v>
      </c>
      <c r="Q249">
        <v>0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 s="13">
        <v>39814</v>
      </c>
      <c r="J250" t="s">
        <v>140</v>
      </c>
      <c r="K250">
        <v>0</v>
      </c>
      <c r="L250">
        <v>0</v>
      </c>
      <c r="M250">
        <v>182.69</v>
      </c>
      <c r="N250">
        <v>195.2</v>
      </c>
      <c r="O250">
        <v>377.89</v>
      </c>
      <c r="P250">
        <v>182.69</v>
      </c>
      <c r="Q250">
        <v>0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 s="13">
        <v>39814</v>
      </c>
      <c r="J251" t="s">
        <v>145</v>
      </c>
      <c r="K251">
        <v>0</v>
      </c>
      <c r="L251">
        <v>4.53</v>
      </c>
      <c r="M251">
        <v>92.3</v>
      </c>
      <c r="N251">
        <v>61.05</v>
      </c>
      <c r="O251">
        <v>153.35</v>
      </c>
      <c r="P251">
        <v>92.3</v>
      </c>
      <c r="Q251">
        <v>0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 s="13">
        <v>39814</v>
      </c>
      <c r="J252" t="s">
        <v>145</v>
      </c>
      <c r="K252">
        <v>0</v>
      </c>
      <c r="L252">
        <v>4.55</v>
      </c>
      <c r="M252">
        <v>11.45</v>
      </c>
      <c r="N252">
        <v>0</v>
      </c>
      <c r="O252">
        <v>11.45</v>
      </c>
      <c r="P252">
        <v>11.45</v>
      </c>
      <c r="Q252">
        <v>0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 s="13">
        <v>39814</v>
      </c>
      <c r="J253" t="s">
        <v>145</v>
      </c>
      <c r="K253">
        <v>0</v>
      </c>
      <c r="L253">
        <v>4.76</v>
      </c>
      <c r="M253">
        <v>66.7</v>
      </c>
      <c r="N253">
        <v>0</v>
      </c>
      <c r="O253">
        <v>66.7</v>
      </c>
      <c r="P253">
        <v>66.7</v>
      </c>
      <c r="Q253">
        <v>0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 s="13">
        <v>39814</v>
      </c>
      <c r="J254" t="s">
        <v>145</v>
      </c>
      <c r="K254">
        <v>106</v>
      </c>
      <c r="L254">
        <v>4.7699999999999996</v>
      </c>
      <c r="M254">
        <v>98.21</v>
      </c>
      <c r="N254">
        <v>148.85</v>
      </c>
      <c r="O254">
        <v>247.06</v>
      </c>
      <c r="P254">
        <v>96.21</v>
      </c>
      <c r="Q254">
        <v>2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 s="13">
        <v>39814</v>
      </c>
      <c r="J255" t="s">
        <v>140</v>
      </c>
      <c r="K255">
        <v>0</v>
      </c>
      <c r="L255">
        <v>0</v>
      </c>
      <c r="M255">
        <v>178.35</v>
      </c>
      <c r="N255">
        <v>195.2</v>
      </c>
      <c r="O255">
        <v>373.55</v>
      </c>
      <c r="P255">
        <v>178.35</v>
      </c>
      <c r="Q255">
        <v>0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 s="13">
        <v>39814</v>
      </c>
      <c r="J256" t="s">
        <v>140</v>
      </c>
      <c r="K256">
        <v>0</v>
      </c>
      <c r="L256">
        <v>0</v>
      </c>
      <c r="M256">
        <v>45.44</v>
      </c>
      <c r="N256">
        <v>6.25</v>
      </c>
      <c r="O256">
        <v>51.69</v>
      </c>
      <c r="P256">
        <v>45.44</v>
      </c>
      <c r="Q256">
        <v>0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 s="13">
        <v>39814</v>
      </c>
      <c r="J257" t="s">
        <v>140</v>
      </c>
      <c r="K257">
        <v>0</v>
      </c>
      <c r="L257">
        <v>0</v>
      </c>
      <c r="M257">
        <v>18.21</v>
      </c>
      <c r="N257">
        <v>0</v>
      </c>
      <c r="O257">
        <v>18.21</v>
      </c>
      <c r="P257">
        <v>18.21</v>
      </c>
      <c r="Q257">
        <v>0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 s="13">
        <v>39814</v>
      </c>
      <c r="J258" t="s">
        <v>140</v>
      </c>
      <c r="K258">
        <v>0</v>
      </c>
      <c r="L258">
        <v>0</v>
      </c>
      <c r="M258">
        <v>187.57</v>
      </c>
      <c r="N258">
        <v>234.45</v>
      </c>
      <c r="O258">
        <v>422.02</v>
      </c>
      <c r="P258">
        <v>187.57</v>
      </c>
      <c r="Q258">
        <v>0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 s="13">
        <v>39814</v>
      </c>
      <c r="J259" t="s">
        <v>145</v>
      </c>
      <c r="K259">
        <v>0</v>
      </c>
      <c r="L259">
        <v>4.45</v>
      </c>
      <c r="M259">
        <v>36.369999999999997</v>
      </c>
      <c r="N259">
        <v>0</v>
      </c>
      <c r="O259">
        <v>36.369999999999997</v>
      </c>
      <c r="P259">
        <v>36.369999999999997</v>
      </c>
      <c r="Q259">
        <v>0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 s="13">
        <v>39814</v>
      </c>
      <c r="J260" t="s">
        <v>145</v>
      </c>
      <c r="K260">
        <v>0</v>
      </c>
      <c r="L260">
        <v>4.67</v>
      </c>
      <c r="M260">
        <v>36.21</v>
      </c>
      <c r="N260">
        <v>0</v>
      </c>
      <c r="O260">
        <v>36.21</v>
      </c>
      <c r="P260">
        <v>36.21</v>
      </c>
      <c r="Q260">
        <v>0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 s="13">
        <v>39814</v>
      </c>
      <c r="J261" t="s">
        <v>140</v>
      </c>
      <c r="K261">
        <v>0</v>
      </c>
      <c r="L261">
        <v>7.22</v>
      </c>
      <c r="M261">
        <v>0.15</v>
      </c>
      <c r="N261">
        <v>20.65</v>
      </c>
      <c r="O261">
        <v>20.8</v>
      </c>
      <c r="P261">
        <v>0.15</v>
      </c>
      <c r="Q261">
        <v>0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 s="13">
        <v>39815</v>
      </c>
      <c r="J262" t="s">
        <v>140</v>
      </c>
      <c r="K262">
        <v>0</v>
      </c>
      <c r="L262">
        <v>7.81</v>
      </c>
      <c r="M262">
        <v>175.37</v>
      </c>
      <c r="N262">
        <v>201.45</v>
      </c>
      <c r="O262">
        <v>376.82</v>
      </c>
      <c r="P262">
        <v>175.37</v>
      </c>
      <c r="Q262">
        <v>0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 s="13">
        <v>39815</v>
      </c>
      <c r="J263" t="s">
        <v>140</v>
      </c>
      <c r="K263">
        <v>0</v>
      </c>
      <c r="L263">
        <v>11.27</v>
      </c>
      <c r="M263">
        <v>65.349999999999994</v>
      </c>
      <c r="N263">
        <v>0</v>
      </c>
      <c r="O263">
        <v>65.349999999999994</v>
      </c>
      <c r="P263">
        <v>63.95</v>
      </c>
      <c r="Q263">
        <v>1.4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 s="13">
        <v>39846</v>
      </c>
      <c r="J264" t="s">
        <v>140</v>
      </c>
      <c r="K264">
        <v>0</v>
      </c>
      <c r="L264">
        <v>11.35</v>
      </c>
      <c r="M264">
        <v>5.58</v>
      </c>
      <c r="N264">
        <v>33</v>
      </c>
      <c r="O264">
        <v>38.58</v>
      </c>
      <c r="P264">
        <v>5.59</v>
      </c>
      <c r="Q264">
        <v>0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 s="13">
        <v>39814</v>
      </c>
      <c r="J265" t="s">
        <v>140</v>
      </c>
      <c r="K265">
        <v>100</v>
      </c>
      <c r="L265">
        <v>14.56</v>
      </c>
      <c r="M265">
        <v>11.52</v>
      </c>
      <c r="N265">
        <v>1.65</v>
      </c>
      <c r="O265">
        <v>13.17</v>
      </c>
      <c r="P265">
        <v>11.52</v>
      </c>
      <c r="Q265">
        <v>0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 s="13">
        <v>39815</v>
      </c>
      <c r="J266" t="s">
        <v>140</v>
      </c>
      <c r="K266">
        <v>0</v>
      </c>
      <c r="L266">
        <v>14.82</v>
      </c>
      <c r="M266">
        <v>114.24</v>
      </c>
      <c r="N266">
        <v>9.9</v>
      </c>
      <c r="O266">
        <v>124.14</v>
      </c>
      <c r="P266">
        <v>114.24</v>
      </c>
      <c r="Q266">
        <v>0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 s="13">
        <v>39815</v>
      </c>
      <c r="J267" t="s">
        <v>140</v>
      </c>
      <c r="K267">
        <v>0</v>
      </c>
      <c r="L267">
        <v>17.73</v>
      </c>
      <c r="M267">
        <v>164</v>
      </c>
      <c r="N267">
        <v>220.45</v>
      </c>
      <c r="O267">
        <v>384.45</v>
      </c>
      <c r="P267">
        <v>164</v>
      </c>
      <c r="Q267">
        <v>0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 s="13">
        <v>39846</v>
      </c>
      <c r="J268" t="s">
        <v>140</v>
      </c>
      <c r="K268">
        <v>0</v>
      </c>
      <c r="L268">
        <v>17.36</v>
      </c>
      <c r="M268">
        <v>0</v>
      </c>
      <c r="N268">
        <v>52.8</v>
      </c>
      <c r="O268">
        <v>52.8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 s="13">
        <v>39814</v>
      </c>
      <c r="J269" t="s">
        <v>140</v>
      </c>
      <c r="K269">
        <v>62</v>
      </c>
      <c r="L269">
        <v>23.45</v>
      </c>
      <c r="M269">
        <v>30.87</v>
      </c>
      <c r="N269">
        <v>235.2</v>
      </c>
      <c r="O269">
        <v>266.07</v>
      </c>
      <c r="P269">
        <v>30.87</v>
      </c>
      <c r="Q269">
        <v>0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 s="13">
        <v>39815</v>
      </c>
      <c r="J270" t="s">
        <v>140</v>
      </c>
      <c r="K270">
        <v>0</v>
      </c>
      <c r="L270">
        <v>22.72</v>
      </c>
      <c r="M270">
        <v>277.19</v>
      </c>
      <c r="N270">
        <v>150</v>
      </c>
      <c r="O270">
        <v>427.19</v>
      </c>
      <c r="P270">
        <v>277.19</v>
      </c>
      <c r="Q270">
        <v>0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 s="13">
        <v>39814</v>
      </c>
      <c r="J271" t="s">
        <v>140</v>
      </c>
      <c r="K271">
        <v>0</v>
      </c>
      <c r="L271">
        <v>14.38</v>
      </c>
      <c r="M271">
        <v>133.13</v>
      </c>
      <c r="N271">
        <v>179.4</v>
      </c>
      <c r="O271">
        <v>312.52999999999997</v>
      </c>
      <c r="P271">
        <v>133.13</v>
      </c>
      <c r="Q271">
        <v>0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 s="13">
        <v>39814</v>
      </c>
      <c r="J272" t="s">
        <v>140</v>
      </c>
      <c r="K272">
        <v>0</v>
      </c>
      <c r="L272">
        <v>14.27</v>
      </c>
      <c r="M272">
        <v>18.57</v>
      </c>
      <c r="N272">
        <v>88.85</v>
      </c>
      <c r="O272">
        <v>107.42</v>
      </c>
      <c r="P272">
        <v>18.57</v>
      </c>
      <c r="Q272">
        <v>0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 s="13">
        <v>39814</v>
      </c>
      <c r="J273" t="s">
        <v>140</v>
      </c>
      <c r="K273">
        <v>0</v>
      </c>
      <c r="L273">
        <v>14.79</v>
      </c>
      <c r="M273">
        <v>9.23</v>
      </c>
      <c r="N273">
        <v>103.95</v>
      </c>
      <c r="O273">
        <v>113.18</v>
      </c>
      <c r="P273">
        <v>9.23</v>
      </c>
      <c r="Q273">
        <v>0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 s="13">
        <v>39814</v>
      </c>
      <c r="J274" t="s">
        <v>140</v>
      </c>
      <c r="K274">
        <v>0</v>
      </c>
      <c r="L274">
        <v>15.21</v>
      </c>
      <c r="M274">
        <v>146.83000000000001</v>
      </c>
      <c r="N274">
        <v>159.80000000000001</v>
      </c>
      <c r="O274">
        <v>306.63</v>
      </c>
      <c r="P274">
        <v>146.83000000000001</v>
      </c>
      <c r="Q274">
        <v>0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 s="13">
        <v>39814</v>
      </c>
      <c r="J275" t="s">
        <v>140</v>
      </c>
      <c r="K275">
        <v>0</v>
      </c>
      <c r="L275">
        <v>13.88</v>
      </c>
      <c r="M275">
        <v>120.97</v>
      </c>
      <c r="N275">
        <v>140.6</v>
      </c>
      <c r="O275">
        <v>261.57</v>
      </c>
      <c r="P275">
        <v>119.57</v>
      </c>
      <c r="Q275">
        <v>1.4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 s="13">
        <v>39814</v>
      </c>
      <c r="J276" t="s">
        <v>140</v>
      </c>
      <c r="K276">
        <v>0</v>
      </c>
      <c r="L276">
        <v>13.29</v>
      </c>
      <c r="M276">
        <v>4.8600000000000003</v>
      </c>
      <c r="N276">
        <v>78.400000000000006</v>
      </c>
      <c r="O276">
        <v>83.26</v>
      </c>
      <c r="P276">
        <v>4.8600000000000003</v>
      </c>
      <c r="Q276">
        <v>0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 s="13">
        <v>39814</v>
      </c>
      <c r="J277" t="s">
        <v>140</v>
      </c>
      <c r="K277">
        <v>0</v>
      </c>
      <c r="L277">
        <v>9.4600000000000009</v>
      </c>
      <c r="M277">
        <v>102.91</v>
      </c>
      <c r="N277">
        <v>88.85</v>
      </c>
      <c r="O277">
        <v>191.76</v>
      </c>
      <c r="P277">
        <v>102.91</v>
      </c>
      <c r="Q277">
        <v>0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 s="13">
        <v>39815</v>
      </c>
      <c r="J278" t="s">
        <v>140</v>
      </c>
      <c r="K278">
        <v>0</v>
      </c>
      <c r="L278">
        <v>9.25</v>
      </c>
      <c r="M278">
        <v>159.05000000000001</v>
      </c>
      <c r="N278">
        <v>88.5</v>
      </c>
      <c r="O278">
        <v>247.55</v>
      </c>
      <c r="P278">
        <v>159.05000000000001</v>
      </c>
      <c r="Q278">
        <v>0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 s="13">
        <v>39814</v>
      </c>
      <c r="J279" t="s">
        <v>140</v>
      </c>
      <c r="K279">
        <v>0</v>
      </c>
      <c r="L279">
        <v>25.6</v>
      </c>
      <c r="M279">
        <v>0.1</v>
      </c>
      <c r="N279">
        <v>0</v>
      </c>
      <c r="O279">
        <v>0.1</v>
      </c>
      <c r="P279">
        <v>0.1</v>
      </c>
      <c r="Q279">
        <v>0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 s="13">
        <v>39815</v>
      </c>
      <c r="J280" t="s">
        <v>140</v>
      </c>
      <c r="K280">
        <v>0</v>
      </c>
      <c r="L280">
        <v>26.82</v>
      </c>
      <c r="M280">
        <v>46.17</v>
      </c>
      <c r="N280">
        <v>103.95</v>
      </c>
      <c r="O280">
        <v>150.12</v>
      </c>
      <c r="P280">
        <v>46.17</v>
      </c>
      <c r="Q280">
        <v>0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 s="13">
        <v>39846</v>
      </c>
      <c r="J281" t="s">
        <v>140</v>
      </c>
      <c r="K281">
        <v>31</v>
      </c>
      <c r="L281">
        <v>25.9</v>
      </c>
      <c r="M281">
        <v>3.46</v>
      </c>
      <c r="N281">
        <v>8</v>
      </c>
      <c r="O281">
        <v>11.46</v>
      </c>
      <c r="P281">
        <v>3.46</v>
      </c>
      <c r="Q281">
        <v>0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 s="13">
        <v>39815</v>
      </c>
      <c r="J282" t="s">
        <v>140</v>
      </c>
      <c r="K282">
        <v>0</v>
      </c>
      <c r="L282">
        <v>3.99</v>
      </c>
      <c r="M282">
        <v>161.4</v>
      </c>
      <c r="N282">
        <v>181.5</v>
      </c>
      <c r="O282">
        <v>342.9</v>
      </c>
      <c r="P282">
        <v>161.4</v>
      </c>
      <c r="Q282">
        <v>0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 s="13">
        <v>39875</v>
      </c>
      <c r="J283" t="s">
        <v>140</v>
      </c>
      <c r="K283">
        <v>0</v>
      </c>
      <c r="L283">
        <v>24.46</v>
      </c>
      <c r="M283">
        <v>6.99</v>
      </c>
      <c r="N283">
        <v>18.149999999999999</v>
      </c>
      <c r="O283">
        <v>25.14</v>
      </c>
      <c r="P283">
        <v>6.99</v>
      </c>
      <c r="Q283">
        <v>0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 s="13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 s="13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 s="13">
        <v>39814</v>
      </c>
      <c r="J286" t="s">
        <v>142</v>
      </c>
      <c r="K286">
        <v>0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 s="13">
        <v>39814</v>
      </c>
      <c r="J287" t="s">
        <v>140</v>
      </c>
      <c r="K287">
        <v>0</v>
      </c>
      <c r="L287">
        <v>0</v>
      </c>
      <c r="M287">
        <v>1.87</v>
      </c>
      <c r="N287">
        <v>0</v>
      </c>
      <c r="O287">
        <v>1.87</v>
      </c>
      <c r="P287">
        <v>1.87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 s="13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 s="13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 s="13">
        <v>39814</v>
      </c>
      <c r="J290" t="s">
        <v>145</v>
      </c>
      <c r="K290">
        <v>0</v>
      </c>
      <c r="L290">
        <v>3.01</v>
      </c>
      <c r="M290">
        <v>1.63</v>
      </c>
      <c r="N290">
        <v>0</v>
      </c>
      <c r="O290">
        <v>1.63</v>
      </c>
      <c r="P290">
        <v>1.63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 s="13">
        <v>39814</v>
      </c>
      <c r="J291" t="s">
        <v>145</v>
      </c>
      <c r="K291">
        <v>0</v>
      </c>
      <c r="L291">
        <v>3</v>
      </c>
      <c r="M291">
        <v>49.74</v>
      </c>
      <c r="N291">
        <v>0</v>
      </c>
      <c r="O291">
        <v>49.74</v>
      </c>
      <c r="P291">
        <v>49.74</v>
      </c>
      <c r="Q291">
        <v>0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 s="13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 s="13">
        <v>39814</v>
      </c>
      <c r="J293" t="s">
        <v>145</v>
      </c>
      <c r="K293">
        <v>0</v>
      </c>
      <c r="L293">
        <v>3.17</v>
      </c>
      <c r="M293">
        <v>2.48</v>
      </c>
      <c r="N293">
        <v>0</v>
      </c>
      <c r="O293">
        <v>2.48</v>
      </c>
      <c r="P293">
        <v>2.48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 s="13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 s="13">
        <v>39815</v>
      </c>
      <c r="J295" t="s">
        <v>140</v>
      </c>
      <c r="K295">
        <v>0</v>
      </c>
      <c r="L295">
        <v>0</v>
      </c>
      <c r="M295">
        <v>55.62</v>
      </c>
      <c r="N295">
        <v>8.25</v>
      </c>
      <c r="O295">
        <v>63.87</v>
      </c>
      <c r="P295">
        <v>55.62</v>
      </c>
      <c r="Q295">
        <v>0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 s="13">
        <v>39814</v>
      </c>
      <c r="J296" t="s">
        <v>142</v>
      </c>
      <c r="K296">
        <v>0</v>
      </c>
      <c r="L296">
        <v>3.42</v>
      </c>
      <c r="M296">
        <v>4.6900000000000004</v>
      </c>
      <c r="N296">
        <v>4.95</v>
      </c>
      <c r="O296">
        <v>9.64</v>
      </c>
      <c r="P296">
        <v>4.6900000000000004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 s="13">
        <v>39814</v>
      </c>
      <c r="J297" t="s">
        <v>140</v>
      </c>
      <c r="K297">
        <v>0</v>
      </c>
      <c r="L297">
        <v>0</v>
      </c>
      <c r="M297">
        <v>62.37</v>
      </c>
      <c r="N297">
        <v>14.05</v>
      </c>
      <c r="O297">
        <v>76.42</v>
      </c>
      <c r="P297">
        <v>62.37</v>
      </c>
      <c r="Q297">
        <v>0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 s="13">
        <v>39846</v>
      </c>
      <c r="J298" t="s">
        <v>145</v>
      </c>
      <c r="K298">
        <v>0</v>
      </c>
      <c r="L298">
        <v>3.47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 s="13">
        <v>39815</v>
      </c>
      <c r="J299" t="s">
        <v>145</v>
      </c>
      <c r="K299">
        <v>0</v>
      </c>
      <c r="L299">
        <v>3.28</v>
      </c>
      <c r="M299">
        <v>35.36</v>
      </c>
      <c r="N299">
        <v>8.25</v>
      </c>
      <c r="O299">
        <v>43.61</v>
      </c>
      <c r="P299">
        <v>35.36</v>
      </c>
      <c r="Q299">
        <v>0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 s="13">
        <v>39814</v>
      </c>
      <c r="J300" t="s">
        <v>145</v>
      </c>
      <c r="K300">
        <v>0</v>
      </c>
      <c r="L300">
        <v>3.21</v>
      </c>
      <c r="M300">
        <v>22.73</v>
      </c>
      <c r="N300">
        <v>0</v>
      </c>
      <c r="O300">
        <v>22.73</v>
      </c>
      <c r="P300">
        <v>22.73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 s="13">
        <v>39814</v>
      </c>
      <c r="J301" t="s">
        <v>140</v>
      </c>
      <c r="K301">
        <v>0</v>
      </c>
      <c r="L301">
        <v>0</v>
      </c>
      <c r="M301">
        <v>67.31</v>
      </c>
      <c r="N301">
        <v>13.75</v>
      </c>
      <c r="O301">
        <v>81.06</v>
      </c>
      <c r="P301">
        <v>67.31</v>
      </c>
      <c r="Q301">
        <v>0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 s="13">
        <v>39814</v>
      </c>
      <c r="J302" t="s">
        <v>140</v>
      </c>
      <c r="K302">
        <v>0</v>
      </c>
      <c r="L302">
        <v>0</v>
      </c>
      <c r="M302">
        <v>44.26</v>
      </c>
      <c r="N302">
        <v>17.75</v>
      </c>
      <c r="O302">
        <v>62.01</v>
      </c>
      <c r="P302">
        <v>44.26</v>
      </c>
      <c r="Q302">
        <v>0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 s="13">
        <v>39815</v>
      </c>
      <c r="J303" t="s">
        <v>140</v>
      </c>
      <c r="K303">
        <v>0</v>
      </c>
      <c r="L303">
        <v>0</v>
      </c>
      <c r="M303">
        <v>55.73</v>
      </c>
      <c r="N303">
        <v>30.95</v>
      </c>
      <c r="O303">
        <v>86.68</v>
      </c>
      <c r="P303">
        <v>55.73</v>
      </c>
      <c r="Q303">
        <v>0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 s="13">
        <v>39814</v>
      </c>
      <c r="J304" t="s">
        <v>140</v>
      </c>
      <c r="K304">
        <v>0</v>
      </c>
      <c r="L304">
        <v>0</v>
      </c>
      <c r="M304">
        <v>28.58</v>
      </c>
      <c r="N304">
        <v>0</v>
      </c>
      <c r="O304">
        <v>28.58</v>
      </c>
      <c r="P304">
        <v>28.58</v>
      </c>
      <c r="Q304">
        <v>0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 s="13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 s="13">
        <v>39814</v>
      </c>
      <c r="J306" t="s">
        <v>145</v>
      </c>
      <c r="K306">
        <v>0</v>
      </c>
      <c r="L306">
        <v>3.23</v>
      </c>
      <c r="M306">
        <v>0.17</v>
      </c>
      <c r="N306">
        <v>0</v>
      </c>
      <c r="O306">
        <v>0.17</v>
      </c>
      <c r="P306">
        <v>0.17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 s="13">
        <v>39814</v>
      </c>
      <c r="J307" t="s">
        <v>145</v>
      </c>
      <c r="K307">
        <v>0</v>
      </c>
      <c r="L307">
        <v>3.23</v>
      </c>
      <c r="M307">
        <v>0</v>
      </c>
      <c r="N307">
        <v>0</v>
      </c>
      <c r="O307">
        <v>0</v>
      </c>
      <c r="P307">
        <v>0</v>
      </c>
      <c r="Q307">
        <v>0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 s="13">
        <v>39814</v>
      </c>
      <c r="J308" t="s">
        <v>145</v>
      </c>
      <c r="K308">
        <v>0</v>
      </c>
      <c r="L308">
        <v>3.31</v>
      </c>
      <c r="M308">
        <v>21.05</v>
      </c>
      <c r="N308">
        <v>0</v>
      </c>
      <c r="O308">
        <v>21.05</v>
      </c>
      <c r="P308">
        <v>21.05</v>
      </c>
      <c r="Q308">
        <v>0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 s="13">
        <v>39846</v>
      </c>
      <c r="J309" t="s">
        <v>145</v>
      </c>
      <c r="K309">
        <v>0</v>
      </c>
      <c r="L309">
        <v>3.28</v>
      </c>
      <c r="M309">
        <v>68.099999999999994</v>
      </c>
      <c r="N309">
        <v>0</v>
      </c>
      <c r="O309">
        <v>68.099999999999994</v>
      </c>
      <c r="P309">
        <v>68.099999999999994</v>
      </c>
      <c r="Q309">
        <v>0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 s="13">
        <v>39815</v>
      </c>
      <c r="J310" t="s">
        <v>145</v>
      </c>
      <c r="K310">
        <v>0</v>
      </c>
      <c r="L310">
        <v>3.11</v>
      </c>
      <c r="M310">
        <v>54.17</v>
      </c>
      <c r="N310">
        <v>30.95</v>
      </c>
      <c r="O310">
        <v>85.12</v>
      </c>
      <c r="P310">
        <v>54.17</v>
      </c>
      <c r="Q310">
        <v>0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 s="13">
        <v>39814</v>
      </c>
      <c r="J311" t="s">
        <v>140</v>
      </c>
      <c r="K311">
        <v>0</v>
      </c>
      <c r="L311">
        <v>0</v>
      </c>
      <c r="M311">
        <v>35.64</v>
      </c>
      <c r="N311">
        <v>61.05</v>
      </c>
      <c r="O311">
        <v>96.69</v>
      </c>
      <c r="P311">
        <v>35.64</v>
      </c>
      <c r="Q311">
        <v>0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 s="13">
        <v>39814</v>
      </c>
      <c r="J312" t="s">
        <v>140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 s="13">
        <v>39814</v>
      </c>
      <c r="J313" t="s">
        <v>140</v>
      </c>
      <c r="K313">
        <v>0</v>
      </c>
      <c r="L313">
        <v>0</v>
      </c>
      <c r="M313">
        <v>44.67</v>
      </c>
      <c r="N313">
        <v>43.75</v>
      </c>
      <c r="O313">
        <v>88.42</v>
      </c>
      <c r="P313">
        <v>44.67</v>
      </c>
      <c r="Q313">
        <v>0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 s="13">
        <v>39814</v>
      </c>
      <c r="J314" t="s">
        <v>140</v>
      </c>
      <c r="K314">
        <v>0</v>
      </c>
      <c r="L314">
        <v>0</v>
      </c>
      <c r="M314">
        <v>98.97</v>
      </c>
      <c r="N314">
        <v>141.4</v>
      </c>
      <c r="O314">
        <v>240.37</v>
      </c>
      <c r="P314">
        <v>96.97</v>
      </c>
      <c r="Q314">
        <v>2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 s="13">
        <v>39815</v>
      </c>
      <c r="J315" t="s">
        <v>145</v>
      </c>
      <c r="K315">
        <v>0</v>
      </c>
      <c r="L315">
        <v>3.45</v>
      </c>
      <c r="M315">
        <v>56.94</v>
      </c>
      <c r="N315">
        <v>30.95</v>
      </c>
      <c r="O315">
        <v>87.89</v>
      </c>
      <c r="P315">
        <v>56.94</v>
      </c>
      <c r="Q315">
        <v>0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 s="13">
        <v>39815</v>
      </c>
      <c r="J316" t="s">
        <v>145</v>
      </c>
      <c r="K316">
        <v>0</v>
      </c>
      <c r="L316">
        <v>3.77</v>
      </c>
      <c r="M316">
        <v>7.27</v>
      </c>
      <c r="N316">
        <v>0</v>
      </c>
      <c r="O316">
        <v>7.27</v>
      </c>
      <c r="P316">
        <v>7.27</v>
      </c>
      <c r="Q316">
        <v>0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 s="13">
        <v>39814</v>
      </c>
      <c r="J317" t="s">
        <v>145</v>
      </c>
      <c r="K317">
        <v>0</v>
      </c>
      <c r="L317">
        <v>3.3</v>
      </c>
      <c r="M317">
        <v>13.27</v>
      </c>
      <c r="N317">
        <v>0</v>
      </c>
      <c r="O317">
        <v>13.27</v>
      </c>
      <c r="P317">
        <v>13.27</v>
      </c>
      <c r="Q317">
        <v>0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 s="13">
        <v>39814</v>
      </c>
      <c r="J318" t="s">
        <v>145</v>
      </c>
      <c r="K318">
        <v>0</v>
      </c>
      <c r="L318">
        <v>3.25</v>
      </c>
      <c r="M318">
        <v>88.34</v>
      </c>
      <c r="N318">
        <v>74.7</v>
      </c>
      <c r="O318">
        <v>163.04</v>
      </c>
      <c r="P318">
        <v>88.34</v>
      </c>
      <c r="Q318">
        <v>0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 s="13">
        <v>39814</v>
      </c>
      <c r="J319" t="s">
        <v>140</v>
      </c>
      <c r="K319">
        <v>0</v>
      </c>
      <c r="L319">
        <v>0</v>
      </c>
      <c r="M319">
        <v>100.13</v>
      </c>
      <c r="N319">
        <v>0</v>
      </c>
      <c r="O319">
        <v>100.13</v>
      </c>
      <c r="P319">
        <v>100.13</v>
      </c>
      <c r="Q319">
        <v>0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 s="13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 s="13">
        <v>39814</v>
      </c>
      <c r="J321" t="s">
        <v>145</v>
      </c>
      <c r="K321">
        <v>0</v>
      </c>
      <c r="L321">
        <v>3.32</v>
      </c>
      <c r="M321">
        <v>0</v>
      </c>
      <c r="N321">
        <v>0</v>
      </c>
      <c r="O321">
        <v>0</v>
      </c>
      <c r="P321">
        <v>0</v>
      </c>
      <c r="Q321">
        <v>0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 s="13">
        <v>39814</v>
      </c>
      <c r="J322" t="s">
        <v>145</v>
      </c>
      <c r="K322">
        <v>0</v>
      </c>
      <c r="L322">
        <v>3.4</v>
      </c>
      <c r="M322">
        <v>88.34</v>
      </c>
      <c r="N322">
        <v>74.7</v>
      </c>
      <c r="O322">
        <v>163.04</v>
      </c>
      <c r="P322">
        <v>88.34</v>
      </c>
      <c r="Q322">
        <v>0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 s="13">
        <v>39814</v>
      </c>
      <c r="J323" t="s">
        <v>140</v>
      </c>
      <c r="K323">
        <v>0</v>
      </c>
      <c r="L323">
        <v>0</v>
      </c>
      <c r="M323">
        <v>70.930000000000007</v>
      </c>
      <c r="N323">
        <v>33</v>
      </c>
      <c r="O323">
        <v>103.93</v>
      </c>
      <c r="P323">
        <v>69.53</v>
      </c>
      <c r="Q323">
        <v>1.4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 s="13">
        <v>39814</v>
      </c>
      <c r="J324" t="s">
        <v>140</v>
      </c>
      <c r="K324">
        <v>0</v>
      </c>
      <c r="L324">
        <v>0</v>
      </c>
      <c r="M324">
        <v>38.5</v>
      </c>
      <c r="N324">
        <v>12.5</v>
      </c>
      <c r="O324">
        <v>51</v>
      </c>
      <c r="P324">
        <v>38.5</v>
      </c>
      <c r="Q324">
        <v>0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 s="13">
        <v>39814</v>
      </c>
      <c r="J325" t="s">
        <v>140</v>
      </c>
      <c r="K325">
        <v>0</v>
      </c>
      <c r="L325">
        <v>0</v>
      </c>
      <c r="M325">
        <v>14.9</v>
      </c>
      <c r="N325">
        <v>9.9</v>
      </c>
      <c r="O325">
        <v>24.8</v>
      </c>
      <c r="P325">
        <v>14.9</v>
      </c>
      <c r="Q325">
        <v>0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 s="13">
        <v>39814</v>
      </c>
      <c r="J326" t="s">
        <v>140</v>
      </c>
      <c r="K326">
        <v>0</v>
      </c>
      <c r="L326">
        <v>0</v>
      </c>
      <c r="M326">
        <v>44.39</v>
      </c>
      <c r="N326">
        <v>52.8</v>
      </c>
      <c r="O326">
        <v>97.19</v>
      </c>
      <c r="P326">
        <v>44.39</v>
      </c>
      <c r="Q326">
        <v>0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 s="13">
        <v>39814</v>
      </c>
      <c r="J327" t="s">
        <v>145</v>
      </c>
      <c r="K327">
        <v>0</v>
      </c>
      <c r="L327">
        <v>3.3</v>
      </c>
      <c r="M327">
        <v>126.84</v>
      </c>
      <c r="N327">
        <v>87.2</v>
      </c>
      <c r="O327">
        <v>214.04</v>
      </c>
      <c r="P327">
        <v>126.84</v>
      </c>
      <c r="Q327">
        <v>0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 s="13">
        <v>39814</v>
      </c>
      <c r="J328" t="s">
        <v>145</v>
      </c>
      <c r="K328">
        <v>0</v>
      </c>
      <c r="L328">
        <v>3.28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 s="13">
        <v>39814</v>
      </c>
      <c r="J329" t="s">
        <v>140</v>
      </c>
      <c r="K329">
        <v>0</v>
      </c>
      <c r="L329">
        <v>0</v>
      </c>
      <c r="M329">
        <v>74.33</v>
      </c>
      <c r="N329">
        <v>69.400000000000006</v>
      </c>
      <c r="O329">
        <v>143.72999999999999</v>
      </c>
      <c r="P329">
        <v>74.33</v>
      </c>
      <c r="Q329">
        <v>0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 s="13">
        <v>39814</v>
      </c>
      <c r="J330" t="s">
        <v>140</v>
      </c>
      <c r="K330">
        <v>0</v>
      </c>
      <c r="L330">
        <v>0</v>
      </c>
      <c r="M330">
        <v>221.43</v>
      </c>
      <c r="N330">
        <v>169.45</v>
      </c>
      <c r="O330">
        <v>390.88</v>
      </c>
      <c r="P330">
        <v>221.43</v>
      </c>
      <c r="Q330">
        <v>0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 s="13">
        <v>39814</v>
      </c>
      <c r="J331" t="s">
        <v>145</v>
      </c>
      <c r="K331">
        <v>0</v>
      </c>
      <c r="L331">
        <v>5.15</v>
      </c>
      <c r="M331">
        <v>106.24</v>
      </c>
      <c r="N331">
        <v>97.1</v>
      </c>
      <c r="O331">
        <v>203.34</v>
      </c>
      <c r="P331">
        <v>106.24</v>
      </c>
      <c r="Q331">
        <v>0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 s="13">
        <v>39814</v>
      </c>
      <c r="J332" t="s">
        <v>145</v>
      </c>
      <c r="K332">
        <v>0</v>
      </c>
      <c r="L332">
        <v>4.8099999999999996</v>
      </c>
      <c r="M332">
        <v>12.31</v>
      </c>
      <c r="N332">
        <v>0</v>
      </c>
      <c r="O332">
        <v>12.31</v>
      </c>
      <c r="P332">
        <v>12.31</v>
      </c>
      <c r="Q332">
        <v>0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 s="13">
        <v>39814</v>
      </c>
      <c r="J333" t="s">
        <v>145</v>
      </c>
      <c r="K333">
        <v>0</v>
      </c>
      <c r="L333">
        <v>3.59</v>
      </c>
      <c r="M333">
        <v>34.270000000000003</v>
      </c>
      <c r="N333">
        <v>40.85</v>
      </c>
      <c r="O333">
        <v>75.12</v>
      </c>
      <c r="P333">
        <v>34.270000000000003</v>
      </c>
      <c r="Q333">
        <v>0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 s="13">
        <v>39814</v>
      </c>
      <c r="J334" t="s">
        <v>145</v>
      </c>
      <c r="K334">
        <v>0</v>
      </c>
      <c r="L334">
        <v>3.5</v>
      </c>
      <c r="M334">
        <v>36.630000000000003</v>
      </c>
      <c r="N334">
        <v>125.65</v>
      </c>
      <c r="O334">
        <v>162.28</v>
      </c>
      <c r="P334">
        <v>36.630000000000003</v>
      </c>
      <c r="Q334">
        <v>0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 s="13">
        <v>39814</v>
      </c>
      <c r="J335" t="s">
        <v>140</v>
      </c>
      <c r="K335">
        <v>0</v>
      </c>
      <c r="L335">
        <v>0</v>
      </c>
      <c r="M335">
        <v>28.46</v>
      </c>
      <c r="N335">
        <v>144.4</v>
      </c>
      <c r="O335">
        <v>172.86</v>
      </c>
      <c r="P335">
        <v>27.06</v>
      </c>
      <c r="Q335">
        <v>1.4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 s="13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 s="13">
        <v>39815</v>
      </c>
      <c r="J337" t="s">
        <v>140</v>
      </c>
      <c r="K337">
        <v>0</v>
      </c>
      <c r="L337">
        <v>0</v>
      </c>
      <c r="M337">
        <v>162.51</v>
      </c>
      <c r="N337">
        <v>78.5</v>
      </c>
      <c r="O337">
        <v>241.01</v>
      </c>
      <c r="P337">
        <v>162.51</v>
      </c>
      <c r="Q337">
        <v>0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 s="13">
        <v>39846</v>
      </c>
      <c r="J338" t="s">
        <v>145</v>
      </c>
      <c r="K338">
        <v>0</v>
      </c>
      <c r="L338">
        <v>5</v>
      </c>
      <c r="M338">
        <v>34.979999999999997</v>
      </c>
      <c r="N338">
        <v>12.5</v>
      </c>
      <c r="O338">
        <v>47.48</v>
      </c>
      <c r="P338">
        <v>34.979999999999997</v>
      </c>
      <c r="Q338">
        <v>0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 s="13">
        <v>39814</v>
      </c>
      <c r="J339" t="s">
        <v>145</v>
      </c>
      <c r="K339">
        <v>0</v>
      </c>
      <c r="L339">
        <v>3.74</v>
      </c>
      <c r="M339">
        <v>1.65</v>
      </c>
      <c r="N339">
        <v>52</v>
      </c>
      <c r="O339">
        <v>53.65</v>
      </c>
      <c r="P339">
        <v>1.65</v>
      </c>
      <c r="Q339">
        <v>0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 s="13">
        <v>39815</v>
      </c>
      <c r="J340" t="s">
        <v>140</v>
      </c>
      <c r="K340">
        <v>0</v>
      </c>
      <c r="L340">
        <v>0</v>
      </c>
      <c r="M340">
        <v>133.41</v>
      </c>
      <c r="N340">
        <v>169.65</v>
      </c>
      <c r="O340">
        <v>303.06</v>
      </c>
      <c r="P340">
        <v>133.41</v>
      </c>
      <c r="Q340">
        <v>0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 s="13">
        <v>39814</v>
      </c>
      <c r="J341" t="s">
        <v>142</v>
      </c>
      <c r="K341">
        <v>0</v>
      </c>
      <c r="L341">
        <v>3.57</v>
      </c>
      <c r="M341">
        <v>0.41</v>
      </c>
      <c r="N341">
        <v>0</v>
      </c>
      <c r="O341">
        <v>0.41</v>
      </c>
      <c r="P341">
        <v>0.41</v>
      </c>
      <c r="Q341">
        <v>0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 s="13">
        <v>39814</v>
      </c>
      <c r="J342" t="s">
        <v>140</v>
      </c>
      <c r="K342">
        <v>0</v>
      </c>
      <c r="L342">
        <v>0</v>
      </c>
      <c r="M342">
        <v>84.69</v>
      </c>
      <c r="N342">
        <v>14.05</v>
      </c>
      <c r="O342">
        <v>98.74</v>
      </c>
      <c r="P342">
        <v>84.69</v>
      </c>
      <c r="Q342">
        <v>0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 s="13">
        <v>39814</v>
      </c>
      <c r="J343" t="s">
        <v>145</v>
      </c>
      <c r="K343">
        <v>0</v>
      </c>
      <c r="L343">
        <v>3.55</v>
      </c>
      <c r="M343">
        <v>37.340000000000003</v>
      </c>
      <c r="N343">
        <v>0</v>
      </c>
      <c r="O343">
        <v>37.340000000000003</v>
      </c>
      <c r="P343">
        <v>37.340000000000003</v>
      </c>
      <c r="Q343">
        <v>0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 s="13">
        <v>39814</v>
      </c>
      <c r="J344" t="s">
        <v>145</v>
      </c>
      <c r="K344">
        <v>0</v>
      </c>
      <c r="L344">
        <v>3.87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 s="13">
        <v>39814</v>
      </c>
      <c r="J345" t="s">
        <v>140</v>
      </c>
      <c r="K345">
        <v>0</v>
      </c>
      <c r="L345">
        <v>0</v>
      </c>
      <c r="M345">
        <v>151.30000000000001</v>
      </c>
      <c r="N345">
        <v>31.5</v>
      </c>
      <c r="O345">
        <v>182.8</v>
      </c>
      <c r="P345">
        <v>151.30000000000001</v>
      </c>
      <c r="Q345">
        <v>0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 s="13">
        <v>39814</v>
      </c>
      <c r="J346" t="s">
        <v>140</v>
      </c>
      <c r="K346">
        <v>0</v>
      </c>
      <c r="L346">
        <v>0</v>
      </c>
      <c r="M346">
        <v>0.68</v>
      </c>
      <c r="N346">
        <v>0</v>
      </c>
      <c r="O346">
        <v>0.68</v>
      </c>
      <c r="P346">
        <v>0.68</v>
      </c>
      <c r="Q346">
        <v>0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 s="13">
        <v>39814</v>
      </c>
      <c r="J347" t="s">
        <v>145</v>
      </c>
      <c r="K347">
        <v>0</v>
      </c>
      <c r="L347">
        <v>3.02</v>
      </c>
      <c r="M347">
        <v>24.58</v>
      </c>
      <c r="N347">
        <v>0</v>
      </c>
      <c r="O347">
        <v>24.58</v>
      </c>
      <c r="P347">
        <v>24.58</v>
      </c>
      <c r="Q347">
        <v>0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 s="13">
        <v>39814</v>
      </c>
      <c r="J348" t="s">
        <v>145</v>
      </c>
      <c r="K348">
        <v>78</v>
      </c>
      <c r="L348">
        <v>3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 s="13">
        <v>39814</v>
      </c>
      <c r="J349" t="s">
        <v>145</v>
      </c>
      <c r="K349">
        <v>0</v>
      </c>
      <c r="L349">
        <v>3.02</v>
      </c>
      <c r="M349">
        <v>25.04</v>
      </c>
      <c r="N349">
        <v>0</v>
      </c>
      <c r="O349">
        <v>25.04</v>
      </c>
      <c r="P349">
        <v>25.04</v>
      </c>
      <c r="Q349">
        <v>0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 s="13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 s="13">
        <v>39814</v>
      </c>
      <c r="J351" t="s">
        <v>140</v>
      </c>
      <c r="K351">
        <v>0</v>
      </c>
      <c r="L351">
        <v>0</v>
      </c>
      <c r="M351">
        <v>0.68</v>
      </c>
      <c r="N351">
        <v>0</v>
      </c>
      <c r="O351">
        <v>0.68</v>
      </c>
      <c r="P351">
        <v>0.68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 s="13">
        <v>39814</v>
      </c>
      <c r="J352" t="s">
        <v>140</v>
      </c>
      <c r="K352">
        <v>0</v>
      </c>
      <c r="L352">
        <v>0</v>
      </c>
      <c r="M352">
        <v>0.41</v>
      </c>
      <c r="N352">
        <v>0</v>
      </c>
      <c r="O352">
        <v>0.41</v>
      </c>
      <c r="P352">
        <v>0.41</v>
      </c>
      <c r="Q352">
        <v>0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 s="13">
        <v>39814</v>
      </c>
      <c r="J353" t="s">
        <v>145</v>
      </c>
      <c r="K353">
        <v>0</v>
      </c>
      <c r="L353">
        <v>3</v>
      </c>
      <c r="M353">
        <v>0.17</v>
      </c>
      <c r="N353">
        <v>0</v>
      </c>
      <c r="O353">
        <v>0.17</v>
      </c>
      <c r="P353">
        <v>0.17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 s="13">
        <v>39814</v>
      </c>
      <c r="J354" t="s">
        <v>145</v>
      </c>
      <c r="K354">
        <v>99</v>
      </c>
      <c r="L354">
        <v>3.07</v>
      </c>
      <c r="M354">
        <v>12.75</v>
      </c>
      <c r="N354">
        <v>0</v>
      </c>
      <c r="O354">
        <v>12.75</v>
      </c>
      <c r="P354">
        <v>12.75</v>
      </c>
      <c r="Q354">
        <v>0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 s="13">
        <v>39814</v>
      </c>
      <c r="J355" t="s">
        <v>145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 s="13">
        <v>39814</v>
      </c>
      <c r="J356" t="s">
        <v>145</v>
      </c>
      <c r="K356">
        <v>0</v>
      </c>
      <c r="L356">
        <v>3.26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 s="13">
        <v>39814</v>
      </c>
      <c r="J357" t="s">
        <v>145</v>
      </c>
      <c r="K357">
        <v>0</v>
      </c>
      <c r="L357">
        <v>3.21</v>
      </c>
      <c r="M357">
        <v>0.68</v>
      </c>
      <c r="N357">
        <v>0</v>
      </c>
      <c r="O357">
        <v>0.68</v>
      </c>
      <c r="P357">
        <v>0.68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 s="13">
        <v>39814</v>
      </c>
      <c r="J358" t="s">
        <v>140</v>
      </c>
      <c r="K358">
        <v>0</v>
      </c>
      <c r="L358">
        <v>0</v>
      </c>
      <c r="M358">
        <v>34.4</v>
      </c>
      <c r="N358">
        <v>61.05</v>
      </c>
      <c r="O358">
        <v>95.45</v>
      </c>
      <c r="P358">
        <v>34.4</v>
      </c>
      <c r="Q358">
        <v>0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 s="13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 s="13">
        <v>39814</v>
      </c>
      <c r="J360" t="s">
        <v>140</v>
      </c>
      <c r="K360">
        <v>0</v>
      </c>
      <c r="L360">
        <v>0</v>
      </c>
      <c r="M360">
        <v>13.77</v>
      </c>
      <c r="N360">
        <v>16</v>
      </c>
      <c r="O360">
        <v>29.77</v>
      </c>
      <c r="P360">
        <v>13.77</v>
      </c>
      <c r="Q360">
        <v>0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 s="13">
        <v>39814</v>
      </c>
      <c r="J361" t="s">
        <v>140</v>
      </c>
      <c r="K361">
        <v>0</v>
      </c>
      <c r="L361">
        <v>0</v>
      </c>
      <c r="M361">
        <v>86.02</v>
      </c>
      <c r="N361">
        <v>125.4</v>
      </c>
      <c r="O361">
        <v>211.42</v>
      </c>
      <c r="P361">
        <v>84.02</v>
      </c>
      <c r="Q361">
        <v>2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 s="13">
        <v>39815</v>
      </c>
      <c r="J362" t="s">
        <v>145</v>
      </c>
      <c r="K362">
        <v>0</v>
      </c>
      <c r="L362">
        <v>3.3</v>
      </c>
      <c r="M362">
        <v>0.68</v>
      </c>
      <c r="N362">
        <v>0</v>
      </c>
      <c r="O362">
        <v>0.68</v>
      </c>
      <c r="P362">
        <v>0.68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 s="13">
        <v>39814</v>
      </c>
      <c r="J363" t="s">
        <v>145</v>
      </c>
      <c r="K363">
        <v>0</v>
      </c>
      <c r="L363">
        <v>3.63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 s="13">
        <v>39846</v>
      </c>
      <c r="J364" t="s">
        <v>140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 s="13">
        <v>39815</v>
      </c>
      <c r="J365" t="s">
        <v>140</v>
      </c>
      <c r="K365">
        <v>0</v>
      </c>
      <c r="L365">
        <v>0</v>
      </c>
      <c r="M365">
        <v>0</v>
      </c>
      <c r="N365">
        <v>29.7</v>
      </c>
      <c r="O365">
        <v>29.7</v>
      </c>
      <c r="P365">
        <v>0</v>
      </c>
      <c r="Q365">
        <v>0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 s="13">
        <v>39814</v>
      </c>
      <c r="J366" t="s">
        <v>145</v>
      </c>
      <c r="K366">
        <v>0</v>
      </c>
      <c r="L366">
        <v>3.08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 s="13">
        <v>39814</v>
      </c>
      <c r="J367" t="s">
        <v>145</v>
      </c>
      <c r="K367">
        <v>0</v>
      </c>
      <c r="L367">
        <v>3.08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 s="13">
        <v>39814</v>
      </c>
      <c r="J368" t="s">
        <v>145</v>
      </c>
      <c r="K368">
        <v>0</v>
      </c>
      <c r="L368">
        <v>3.07</v>
      </c>
      <c r="M368">
        <v>14.45</v>
      </c>
      <c r="N368">
        <v>16</v>
      </c>
      <c r="O368">
        <v>30.45</v>
      </c>
      <c r="P368">
        <v>14.45</v>
      </c>
      <c r="Q368">
        <v>0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 s="13">
        <v>39815</v>
      </c>
      <c r="J369" t="s">
        <v>145</v>
      </c>
      <c r="K369">
        <v>0</v>
      </c>
      <c r="L369">
        <v>3.02</v>
      </c>
      <c r="M369">
        <v>64.88</v>
      </c>
      <c r="N369">
        <v>0</v>
      </c>
      <c r="O369">
        <v>64.88</v>
      </c>
      <c r="P369">
        <v>64.88</v>
      </c>
      <c r="Q369">
        <v>0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 s="13">
        <v>39814</v>
      </c>
      <c r="J370" t="s">
        <v>145</v>
      </c>
      <c r="K370">
        <v>0</v>
      </c>
      <c r="L370">
        <v>3.04</v>
      </c>
      <c r="M370">
        <v>0</v>
      </c>
      <c r="N370">
        <v>0</v>
      </c>
      <c r="O370">
        <v>0</v>
      </c>
      <c r="P370">
        <v>0</v>
      </c>
      <c r="Q370">
        <v>0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 s="13">
        <v>39814</v>
      </c>
      <c r="J371" t="s">
        <v>145</v>
      </c>
      <c r="K371">
        <v>0</v>
      </c>
      <c r="L371">
        <v>3.46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 s="13">
        <v>39814</v>
      </c>
      <c r="J372" t="s">
        <v>145</v>
      </c>
      <c r="K372">
        <v>0</v>
      </c>
      <c r="L372">
        <v>3.54</v>
      </c>
      <c r="M372">
        <v>12.91</v>
      </c>
      <c r="N372">
        <v>16</v>
      </c>
      <c r="O372">
        <v>28.91</v>
      </c>
      <c r="P372">
        <v>12.91</v>
      </c>
      <c r="Q372">
        <v>0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 s="13">
        <v>39814</v>
      </c>
      <c r="J373" t="s">
        <v>140</v>
      </c>
      <c r="K373">
        <v>0</v>
      </c>
      <c r="L373">
        <v>0</v>
      </c>
      <c r="M373">
        <v>113.95</v>
      </c>
      <c r="N373">
        <v>45.5</v>
      </c>
      <c r="O373">
        <v>159.44999999999999</v>
      </c>
      <c r="P373">
        <v>112.55</v>
      </c>
      <c r="Q373">
        <v>1.4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 s="13">
        <v>39814</v>
      </c>
      <c r="J374" t="s">
        <v>140</v>
      </c>
      <c r="K374">
        <v>0</v>
      </c>
      <c r="L374">
        <v>0</v>
      </c>
      <c r="M374">
        <v>56.27</v>
      </c>
      <c r="N374">
        <v>6</v>
      </c>
      <c r="O374">
        <v>62.27</v>
      </c>
      <c r="P374">
        <v>56.27</v>
      </c>
      <c r="Q374">
        <v>0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 s="13">
        <v>39814</v>
      </c>
      <c r="J375" t="s">
        <v>140</v>
      </c>
      <c r="K375">
        <v>0</v>
      </c>
      <c r="L375">
        <v>0</v>
      </c>
      <c r="M375">
        <v>0</v>
      </c>
      <c r="N375">
        <v>52.8</v>
      </c>
      <c r="O375">
        <v>52.8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 s="13">
        <v>39814</v>
      </c>
      <c r="J376" t="s">
        <v>140</v>
      </c>
      <c r="K376">
        <v>0</v>
      </c>
      <c r="L376">
        <v>0</v>
      </c>
      <c r="M376">
        <v>44.39</v>
      </c>
      <c r="N376">
        <v>0</v>
      </c>
      <c r="O376">
        <v>44.39</v>
      </c>
      <c r="P376">
        <v>44.39</v>
      </c>
      <c r="Q376">
        <v>0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 s="13">
        <v>39814</v>
      </c>
      <c r="J377" t="s">
        <v>145</v>
      </c>
      <c r="K377">
        <v>0</v>
      </c>
      <c r="L377">
        <v>3.21</v>
      </c>
      <c r="M377">
        <v>55.35</v>
      </c>
      <c r="N377">
        <v>6</v>
      </c>
      <c r="O377">
        <v>61.35</v>
      </c>
      <c r="P377">
        <v>55.35</v>
      </c>
      <c r="Q377">
        <v>0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 s="13">
        <v>39814</v>
      </c>
      <c r="J378" t="s">
        <v>145</v>
      </c>
      <c r="K378">
        <v>0</v>
      </c>
      <c r="L378">
        <v>3.11</v>
      </c>
      <c r="M378">
        <v>13.84</v>
      </c>
      <c r="N378">
        <v>16</v>
      </c>
      <c r="O378">
        <v>29.84</v>
      </c>
      <c r="P378">
        <v>13.84</v>
      </c>
      <c r="Q378">
        <v>0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 s="13">
        <v>39846</v>
      </c>
      <c r="J379" t="s">
        <v>140</v>
      </c>
      <c r="K379">
        <v>0</v>
      </c>
      <c r="L379">
        <v>0</v>
      </c>
      <c r="M379">
        <v>0.34</v>
      </c>
      <c r="N379">
        <v>0</v>
      </c>
      <c r="O379">
        <v>0.34</v>
      </c>
      <c r="P379">
        <v>0.34</v>
      </c>
      <c r="Q379">
        <v>0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 s="13">
        <v>39815</v>
      </c>
      <c r="J380" t="s">
        <v>140</v>
      </c>
      <c r="K380">
        <v>0</v>
      </c>
      <c r="L380">
        <v>0</v>
      </c>
      <c r="M380">
        <v>265.47000000000003</v>
      </c>
      <c r="N380">
        <v>96.85</v>
      </c>
      <c r="O380">
        <v>362.32</v>
      </c>
      <c r="P380">
        <v>265.47000000000003</v>
      </c>
      <c r="Q380">
        <v>0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 s="13">
        <v>39814</v>
      </c>
      <c r="J381" t="s">
        <v>145</v>
      </c>
      <c r="K381">
        <v>0</v>
      </c>
      <c r="L381">
        <v>3.98</v>
      </c>
      <c r="M381">
        <v>0.7</v>
      </c>
      <c r="N381">
        <v>6</v>
      </c>
      <c r="O381">
        <v>6.7</v>
      </c>
      <c r="P381">
        <v>0.7</v>
      </c>
      <c r="Q381">
        <v>0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 s="13">
        <v>39814</v>
      </c>
      <c r="J382" t="s">
        <v>145</v>
      </c>
      <c r="K382">
        <v>258</v>
      </c>
      <c r="L382">
        <v>4.1900000000000004</v>
      </c>
      <c r="M382">
        <v>4.45</v>
      </c>
      <c r="N382">
        <v>0</v>
      </c>
      <c r="O382">
        <v>4.45</v>
      </c>
      <c r="P382">
        <v>4.45</v>
      </c>
      <c r="Q382">
        <v>0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 s="13">
        <v>39814</v>
      </c>
      <c r="J383" t="s">
        <v>145</v>
      </c>
      <c r="K383">
        <v>0</v>
      </c>
      <c r="L383">
        <v>3.52</v>
      </c>
      <c r="M383">
        <v>0</v>
      </c>
      <c r="N383">
        <v>0</v>
      </c>
      <c r="O383">
        <v>0</v>
      </c>
      <c r="P383">
        <v>0</v>
      </c>
      <c r="Q383">
        <v>0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 s="13">
        <v>39814</v>
      </c>
      <c r="J384" t="s">
        <v>145</v>
      </c>
      <c r="K384">
        <v>0</v>
      </c>
      <c r="L384">
        <v>3.53</v>
      </c>
      <c r="M384">
        <v>1.05</v>
      </c>
      <c r="N384">
        <v>55.5</v>
      </c>
      <c r="O384">
        <v>56.55</v>
      </c>
      <c r="P384">
        <v>1.05</v>
      </c>
      <c r="Q384">
        <v>0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 s="13">
        <v>39814</v>
      </c>
      <c r="J385" t="s">
        <v>140</v>
      </c>
      <c r="K385">
        <v>0</v>
      </c>
      <c r="L385">
        <v>0</v>
      </c>
      <c r="M385">
        <v>28.46</v>
      </c>
      <c r="N385">
        <v>144.4</v>
      </c>
      <c r="O385">
        <v>172.86</v>
      </c>
      <c r="P385">
        <v>27.06</v>
      </c>
      <c r="Q385">
        <v>1.4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 s="13">
        <v>39814</v>
      </c>
      <c r="J386" t="s">
        <v>140</v>
      </c>
      <c r="K386">
        <v>0</v>
      </c>
      <c r="L386">
        <v>0</v>
      </c>
      <c r="M386">
        <v>13.69</v>
      </c>
      <c r="N386">
        <v>25.25</v>
      </c>
      <c r="O386">
        <v>38.94</v>
      </c>
      <c r="P386">
        <v>13.69</v>
      </c>
      <c r="Q386">
        <v>0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 s="13">
        <v>39875</v>
      </c>
      <c r="J387" t="s">
        <v>142</v>
      </c>
      <c r="K387">
        <v>0</v>
      </c>
      <c r="L387">
        <v>3.87</v>
      </c>
      <c r="M387">
        <v>1.87</v>
      </c>
      <c r="N387">
        <v>0</v>
      </c>
      <c r="O387">
        <v>1.87</v>
      </c>
      <c r="P387">
        <v>1.87</v>
      </c>
      <c r="Q387">
        <v>0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 s="13">
        <v>39815</v>
      </c>
      <c r="J388" t="s">
        <v>140</v>
      </c>
      <c r="K388">
        <v>0</v>
      </c>
      <c r="L388">
        <v>0</v>
      </c>
      <c r="M388">
        <v>162.30000000000001</v>
      </c>
      <c r="N388">
        <v>130.5</v>
      </c>
      <c r="O388">
        <v>292.8</v>
      </c>
      <c r="P388">
        <v>162.30000000000001</v>
      </c>
      <c r="Q388">
        <v>0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 s="13">
        <v>39846</v>
      </c>
      <c r="J389" t="s">
        <v>145</v>
      </c>
      <c r="K389">
        <v>0</v>
      </c>
      <c r="L389">
        <v>5.29</v>
      </c>
      <c r="M389">
        <v>0.55000000000000004</v>
      </c>
      <c r="N389">
        <v>80.75</v>
      </c>
      <c r="O389">
        <v>81.3</v>
      </c>
      <c r="P389">
        <v>0.55000000000000004</v>
      </c>
      <c r="Q389">
        <v>0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 s="13">
        <v>39815</v>
      </c>
      <c r="J390" t="s">
        <v>145</v>
      </c>
      <c r="K390">
        <v>0</v>
      </c>
      <c r="L390">
        <v>3.87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 s="13">
        <v>39814</v>
      </c>
      <c r="J391" t="s">
        <v>145</v>
      </c>
      <c r="K391">
        <v>190</v>
      </c>
      <c r="L391">
        <v>3.89</v>
      </c>
      <c r="M391">
        <v>4.2699999999999996</v>
      </c>
      <c r="N391">
        <v>0</v>
      </c>
      <c r="O391">
        <v>4.2699999999999996</v>
      </c>
      <c r="P391">
        <v>4.2699999999999996</v>
      </c>
      <c r="Q391">
        <v>0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 s="13">
        <v>39815</v>
      </c>
      <c r="J392" t="s">
        <v>140</v>
      </c>
      <c r="K392">
        <v>0</v>
      </c>
      <c r="L392">
        <v>0</v>
      </c>
      <c r="M392">
        <v>166.92</v>
      </c>
      <c r="N392">
        <v>118.9</v>
      </c>
      <c r="O392">
        <v>285.82</v>
      </c>
      <c r="P392">
        <v>166.92</v>
      </c>
      <c r="Q392">
        <v>0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 s="13">
        <v>39814</v>
      </c>
      <c r="J393" t="s">
        <v>140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 s="13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 s="13">
        <v>39814</v>
      </c>
      <c r="J395" t="s">
        <v>142</v>
      </c>
      <c r="K395">
        <v>0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 s="13">
        <v>39846</v>
      </c>
      <c r="J396" t="s">
        <v>145</v>
      </c>
      <c r="K396">
        <v>0</v>
      </c>
      <c r="L396">
        <v>3</v>
      </c>
      <c r="M396">
        <v>1.87</v>
      </c>
      <c r="N396">
        <v>0</v>
      </c>
      <c r="O396">
        <v>1.87</v>
      </c>
      <c r="P396">
        <v>1.87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 s="13">
        <v>39814</v>
      </c>
      <c r="J397" t="s">
        <v>145</v>
      </c>
      <c r="K397">
        <v>42</v>
      </c>
      <c r="L397">
        <v>3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 s="13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 s="13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 s="13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 s="13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 s="13">
        <v>39814</v>
      </c>
      <c r="J402" t="s">
        <v>145</v>
      </c>
      <c r="K402">
        <v>113</v>
      </c>
      <c r="L402">
        <v>3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 s="13">
        <v>39814</v>
      </c>
      <c r="J403" t="s">
        <v>140</v>
      </c>
      <c r="K403">
        <v>0</v>
      </c>
      <c r="L403">
        <v>0</v>
      </c>
      <c r="M403">
        <v>74.900000000000006</v>
      </c>
      <c r="N403">
        <v>12.4</v>
      </c>
      <c r="O403">
        <v>87.3</v>
      </c>
      <c r="P403">
        <v>74.900000000000006</v>
      </c>
      <c r="Q403">
        <v>0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 s="13">
        <v>39814</v>
      </c>
      <c r="J404" t="s">
        <v>140</v>
      </c>
      <c r="K404">
        <v>0</v>
      </c>
      <c r="L404">
        <v>0</v>
      </c>
      <c r="M404">
        <v>9.8000000000000007</v>
      </c>
      <c r="N404">
        <v>1.65</v>
      </c>
      <c r="O404">
        <v>11.45</v>
      </c>
      <c r="P404">
        <v>9.8000000000000007</v>
      </c>
      <c r="Q404">
        <v>0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 s="13">
        <v>39814</v>
      </c>
      <c r="J405" t="s">
        <v>140</v>
      </c>
      <c r="K405">
        <v>0</v>
      </c>
      <c r="L405">
        <v>0</v>
      </c>
      <c r="M405">
        <v>130.03</v>
      </c>
      <c r="N405">
        <v>18.3</v>
      </c>
      <c r="O405">
        <v>148.33000000000001</v>
      </c>
      <c r="P405">
        <v>130.03</v>
      </c>
      <c r="Q405">
        <v>0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 s="13">
        <v>39814</v>
      </c>
      <c r="J406" t="s">
        <v>142</v>
      </c>
      <c r="K406">
        <v>34</v>
      </c>
      <c r="L406">
        <v>3.25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 s="13">
        <v>39814</v>
      </c>
      <c r="J407" t="s">
        <v>145</v>
      </c>
      <c r="K407">
        <v>0</v>
      </c>
      <c r="L407">
        <v>3.74</v>
      </c>
      <c r="M407">
        <v>21.95</v>
      </c>
      <c r="N407">
        <v>13.2</v>
      </c>
      <c r="O407">
        <v>35.15</v>
      </c>
      <c r="P407">
        <v>21.95</v>
      </c>
      <c r="Q407">
        <v>0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 s="13">
        <v>39814</v>
      </c>
      <c r="J408" t="s">
        <v>145</v>
      </c>
      <c r="K408">
        <v>99</v>
      </c>
      <c r="L408">
        <v>3.22</v>
      </c>
      <c r="M408">
        <v>59.28</v>
      </c>
      <c r="N408">
        <v>0</v>
      </c>
      <c r="O408">
        <v>59.28</v>
      </c>
      <c r="P408">
        <v>59.28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 s="13">
        <v>39814</v>
      </c>
      <c r="J409" t="s">
        <v>145</v>
      </c>
      <c r="K409">
        <v>0</v>
      </c>
      <c r="L409">
        <v>3.26</v>
      </c>
      <c r="M409">
        <v>0.25</v>
      </c>
      <c r="N409">
        <v>0</v>
      </c>
      <c r="O409">
        <v>0.25</v>
      </c>
      <c r="P409">
        <v>0.25</v>
      </c>
      <c r="Q409">
        <v>0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 s="13">
        <v>39814</v>
      </c>
      <c r="J410" t="s">
        <v>140</v>
      </c>
      <c r="K410">
        <v>0</v>
      </c>
      <c r="L410">
        <v>0</v>
      </c>
      <c r="M410">
        <v>34.15</v>
      </c>
      <c r="N410">
        <v>61.05</v>
      </c>
      <c r="O410">
        <v>95.2</v>
      </c>
      <c r="P410">
        <v>34.15</v>
      </c>
      <c r="Q410">
        <v>0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 s="13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 s="13">
        <v>39814</v>
      </c>
      <c r="J412" t="s">
        <v>140</v>
      </c>
      <c r="K412">
        <v>0</v>
      </c>
      <c r="L412">
        <v>0</v>
      </c>
      <c r="M412">
        <v>86.02</v>
      </c>
      <c r="N412">
        <v>125.4</v>
      </c>
      <c r="O412">
        <v>211.42</v>
      </c>
      <c r="P412">
        <v>84.02</v>
      </c>
      <c r="Q412">
        <v>2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 s="13">
        <v>39814</v>
      </c>
      <c r="J413" t="s">
        <v>145</v>
      </c>
      <c r="K413">
        <v>0</v>
      </c>
      <c r="L413">
        <v>3.53</v>
      </c>
      <c r="M413">
        <v>0.25</v>
      </c>
      <c r="N413">
        <v>0</v>
      </c>
      <c r="O413">
        <v>0.25</v>
      </c>
      <c r="P413">
        <v>0.25</v>
      </c>
      <c r="Q413">
        <v>0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 s="13">
        <v>39814</v>
      </c>
      <c r="J414" t="s">
        <v>145</v>
      </c>
      <c r="K414">
        <v>0</v>
      </c>
      <c r="L414">
        <v>3.64</v>
      </c>
      <c r="M414">
        <v>15.9</v>
      </c>
      <c r="N414">
        <v>0</v>
      </c>
      <c r="O414">
        <v>15.9</v>
      </c>
      <c r="P414">
        <v>15.9</v>
      </c>
      <c r="Q414">
        <v>0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 s="13">
        <v>39814</v>
      </c>
      <c r="J415" t="s">
        <v>145</v>
      </c>
      <c r="K415">
        <v>0</v>
      </c>
      <c r="L415">
        <v>3.12</v>
      </c>
      <c r="M415">
        <v>19.260000000000002</v>
      </c>
      <c r="N415">
        <v>0</v>
      </c>
      <c r="O415">
        <v>19.260000000000002</v>
      </c>
      <c r="P415">
        <v>19.260000000000002</v>
      </c>
      <c r="Q415">
        <v>0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 s="13">
        <v>39814</v>
      </c>
      <c r="J416" t="s">
        <v>145</v>
      </c>
      <c r="K416">
        <v>0</v>
      </c>
      <c r="L416">
        <v>3.1</v>
      </c>
      <c r="M416">
        <v>16.149999999999999</v>
      </c>
      <c r="N416">
        <v>0</v>
      </c>
      <c r="O416">
        <v>16.149999999999999</v>
      </c>
      <c r="P416">
        <v>16.149999999999999</v>
      </c>
      <c r="Q416">
        <v>0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 s="13">
        <v>39815</v>
      </c>
      <c r="J417" t="s">
        <v>140</v>
      </c>
      <c r="K417">
        <v>0</v>
      </c>
      <c r="L417">
        <v>0</v>
      </c>
      <c r="M417">
        <v>45.62</v>
      </c>
      <c r="N417">
        <v>0</v>
      </c>
      <c r="O417">
        <v>45.62</v>
      </c>
      <c r="P417">
        <v>45.62</v>
      </c>
      <c r="Q417">
        <v>0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 s="13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 s="13">
        <v>39814</v>
      </c>
      <c r="J419" t="s">
        <v>145</v>
      </c>
      <c r="K419">
        <v>0</v>
      </c>
      <c r="L419">
        <v>3.76</v>
      </c>
      <c r="M419">
        <v>49.92</v>
      </c>
      <c r="N419">
        <v>0</v>
      </c>
      <c r="O419">
        <v>49.92</v>
      </c>
      <c r="P419">
        <v>49.92</v>
      </c>
      <c r="Q419">
        <v>0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 s="13">
        <v>39814</v>
      </c>
      <c r="J420" t="s">
        <v>145</v>
      </c>
      <c r="K420">
        <v>0</v>
      </c>
      <c r="L420">
        <v>3.63</v>
      </c>
      <c r="M420">
        <v>53.19</v>
      </c>
      <c r="N420">
        <v>0</v>
      </c>
      <c r="O420">
        <v>53.19</v>
      </c>
      <c r="P420">
        <v>53.19</v>
      </c>
      <c r="Q420">
        <v>0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 s="13">
        <v>39814</v>
      </c>
      <c r="J421" t="s">
        <v>140</v>
      </c>
      <c r="K421">
        <v>0</v>
      </c>
      <c r="L421">
        <v>0</v>
      </c>
      <c r="M421">
        <v>192.27</v>
      </c>
      <c r="N421">
        <v>39</v>
      </c>
      <c r="O421">
        <v>231.27</v>
      </c>
      <c r="P421">
        <v>190.87</v>
      </c>
      <c r="Q421">
        <v>1.4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 s="13">
        <v>39814</v>
      </c>
      <c r="J422" t="s">
        <v>140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 s="13">
        <v>39814</v>
      </c>
      <c r="J423" t="s">
        <v>140</v>
      </c>
      <c r="K423">
        <v>0</v>
      </c>
      <c r="L423">
        <v>0</v>
      </c>
      <c r="M423">
        <v>77</v>
      </c>
      <c r="N423">
        <v>0</v>
      </c>
      <c r="O423">
        <v>77</v>
      </c>
      <c r="P423">
        <v>77</v>
      </c>
      <c r="Q423">
        <v>0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 s="13">
        <v>39814</v>
      </c>
      <c r="J424" t="s">
        <v>140</v>
      </c>
      <c r="K424">
        <v>0</v>
      </c>
      <c r="L424">
        <v>0</v>
      </c>
      <c r="M424">
        <v>19.350000000000001</v>
      </c>
      <c r="N424">
        <v>16</v>
      </c>
      <c r="O424">
        <v>35.35</v>
      </c>
      <c r="P424">
        <v>19.350000000000001</v>
      </c>
      <c r="Q424">
        <v>0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 s="13">
        <v>39814</v>
      </c>
      <c r="J425" t="s">
        <v>145</v>
      </c>
      <c r="K425">
        <v>0</v>
      </c>
      <c r="L425">
        <v>3.26</v>
      </c>
      <c r="M425">
        <v>26.11</v>
      </c>
      <c r="N425">
        <v>17.5</v>
      </c>
      <c r="O425">
        <v>43.61</v>
      </c>
      <c r="P425">
        <v>26.11</v>
      </c>
      <c r="Q425">
        <v>0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 s="13">
        <v>39814</v>
      </c>
      <c r="J426" t="s">
        <v>145</v>
      </c>
      <c r="K426">
        <v>0</v>
      </c>
      <c r="L426">
        <v>3.09</v>
      </c>
      <c r="M426">
        <v>0</v>
      </c>
      <c r="N426">
        <v>18</v>
      </c>
      <c r="O426">
        <v>18</v>
      </c>
      <c r="P426">
        <v>0</v>
      </c>
      <c r="Q426">
        <v>0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 s="13">
        <v>39814</v>
      </c>
      <c r="J427" t="s">
        <v>140</v>
      </c>
      <c r="K427">
        <v>0</v>
      </c>
      <c r="L427">
        <v>0</v>
      </c>
      <c r="M427">
        <v>70.12</v>
      </c>
      <c r="N427">
        <v>0</v>
      </c>
      <c r="O427">
        <v>70.12</v>
      </c>
      <c r="P427">
        <v>70.12</v>
      </c>
      <c r="Q427">
        <v>0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 s="13">
        <v>39815</v>
      </c>
      <c r="J428" t="s">
        <v>140</v>
      </c>
      <c r="K428">
        <v>0</v>
      </c>
      <c r="L428">
        <v>0</v>
      </c>
      <c r="M428">
        <v>199.8</v>
      </c>
      <c r="N428">
        <v>96.85</v>
      </c>
      <c r="O428">
        <v>296.64999999999998</v>
      </c>
      <c r="P428">
        <v>199.8</v>
      </c>
      <c r="Q428">
        <v>0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 s="13">
        <v>39814</v>
      </c>
      <c r="J429" t="s">
        <v>145</v>
      </c>
      <c r="K429">
        <v>0</v>
      </c>
      <c r="L429">
        <v>4.05</v>
      </c>
      <c r="M429">
        <v>37.26</v>
      </c>
      <c r="N429">
        <v>35.5</v>
      </c>
      <c r="O429">
        <v>72.760000000000005</v>
      </c>
      <c r="P429">
        <v>37.26</v>
      </c>
      <c r="Q429">
        <v>0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 s="13">
        <v>39814</v>
      </c>
      <c r="J430" t="s">
        <v>145</v>
      </c>
      <c r="K430">
        <v>23</v>
      </c>
      <c r="L430">
        <v>3.98</v>
      </c>
      <c r="M430">
        <v>14.65</v>
      </c>
      <c r="N430">
        <v>0</v>
      </c>
      <c r="O430">
        <v>14.65</v>
      </c>
      <c r="P430">
        <v>14.65</v>
      </c>
      <c r="Q430">
        <v>0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 s="13">
        <v>39814</v>
      </c>
      <c r="J431" t="s">
        <v>145</v>
      </c>
      <c r="K431">
        <v>0</v>
      </c>
      <c r="L431">
        <v>3.42</v>
      </c>
      <c r="M431">
        <v>4.78</v>
      </c>
      <c r="N431">
        <v>70.95</v>
      </c>
      <c r="O431">
        <v>75.73</v>
      </c>
      <c r="P431">
        <v>4.78</v>
      </c>
      <c r="Q431">
        <v>0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 s="13">
        <v>39814</v>
      </c>
      <c r="J432" t="s">
        <v>145</v>
      </c>
      <c r="K432">
        <v>0</v>
      </c>
      <c r="L432">
        <v>3.39</v>
      </c>
      <c r="M432">
        <v>22.51</v>
      </c>
      <c r="N432">
        <v>35.5</v>
      </c>
      <c r="O432">
        <v>58.01</v>
      </c>
      <c r="P432">
        <v>22.51</v>
      </c>
      <c r="Q432">
        <v>0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 s="13">
        <v>39814</v>
      </c>
      <c r="J433" t="s">
        <v>140</v>
      </c>
      <c r="K433">
        <v>0</v>
      </c>
      <c r="L433">
        <v>0</v>
      </c>
      <c r="M433">
        <v>37.369999999999997</v>
      </c>
      <c r="N433">
        <v>98.7</v>
      </c>
      <c r="O433">
        <v>136.07</v>
      </c>
      <c r="P433">
        <v>35.97</v>
      </c>
      <c r="Q433">
        <v>1.4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 s="13">
        <v>39814</v>
      </c>
      <c r="J434" t="s">
        <v>140</v>
      </c>
      <c r="K434">
        <v>0</v>
      </c>
      <c r="L434">
        <v>0</v>
      </c>
      <c r="M434">
        <v>15.55</v>
      </c>
      <c r="N434">
        <v>0</v>
      </c>
      <c r="O434">
        <v>15.55</v>
      </c>
      <c r="P434">
        <v>15.55</v>
      </c>
      <c r="Q434">
        <v>0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 s="13">
        <v>39814</v>
      </c>
      <c r="J435" t="s">
        <v>140</v>
      </c>
      <c r="K435">
        <v>0</v>
      </c>
      <c r="L435">
        <v>0</v>
      </c>
      <c r="M435">
        <v>27.95</v>
      </c>
      <c r="N435">
        <v>35.5</v>
      </c>
      <c r="O435">
        <v>63.45</v>
      </c>
      <c r="P435">
        <v>27.95</v>
      </c>
      <c r="Q435">
        <v>0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 s="13">
        <v>39815</v>
      </c>
      <c r="J436" t="s">
        <v>140</v>
      </c>
      <c r="K436">
        <v>0</v>
      </c>
      <c r="L436">
        <v>0</v>
      </c>
      <c r="M436">
        <v>138.62</v>
      </c>
      <c r="N436">
        <v>95</v>
      </c>
      <c r="O436">
        <v>233.62</v>
      </c>
      <c r="P436">
        <v>138.62</v>
      </c>
      <c r="Q436">
        <v>0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 s="13">
        <v>39815</v>
      </c>
      <c r="J437" t="s">
        <v>140</v>
      </c>
      <c r="K437">
        <v>0</v>
      </c>
      <c r="L437">
        <v>0</v>
      </c>
      <c r="M437">
        <v>166.92</v>
      </c>
      <c r="N437">
        <v>118.9</v>
      </c>
      <c r="O437">
        <v>285.82</v>
      </c>
      <c r="P437">
        <v>166.92</v>
      </c>
      <c r="Q437">
        <v>0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 s="13">
        <v>39814</v>
      </c>
      <c r="J438" t="s">
        <v>140</v>
      </c>
      <c r="K438">
        <v>0</v>
      </c>
      <c r="L438">
        <v>0</v>
      </c>
      <c r="M438">
        <v>134.18</v>
      </c>
      <c r="N438">
        <v>12.4</v>
      </c>
      <c r="O438">
        <v>146.58000000000001</v>
      </c>
      <c r="P438">
        <v>134.18</v>
      </c>
      <c r="Q438">
        <v>0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 s="13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 s="13">
        <v>39815</v>
      </c>
      <c r="J440" t="s">
        <v>140</v>
      </c>
      <c r="K440">
        <v>0</v>
      </c>
      <c r="L440">
        <v>0</v>
      </c>
      <c r="M440">
        <v>127.66</v>
      </c>
      <c r="N440">
        <v>18.3</v>
      </c>
      <c r="O440">
        <v>145.96</v>
      </c>
      <c r="P440">
        <v>127.67</v>
      </c>
      <c r="Q440">
        <v>0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 s="13">
        <v>39846</v>
      </c>
      <c r="J441" t="s">
        <v>142</v>
      </c>
      <c r="K441">
        <v>0</v>
      </c>
      <c r="L441">
        <v>3.43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 s="13">
        <v>39814</v>
      </c>
      <c r="J442" t="s">
        <v>145</v>
      </c>
      <c r="K442">
        <v>0</v>
      </c>
      <c r="L442">
        <v>3.96</v>
      </c>
      <c r="M442">
        <v>2.37</v>
      </c>
      <c r="N442">
        <v>0</v>
      </c>
      <c r="O442">
        <v>2.37</v>
      </c>
      <c r="P442">
        <v>2.37</v>
      </c>
      <c r="Q442">
        <v>0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 s="13">
        <v>39814</v>
      </c>
      <c r="J443" t="s">
        <v>145</v>
      </c>
      <c r="K443">
        <v>0</v>
      </c>
      <c r="L443">
        <v>3.43</v>
      </c>
      <c r="M443">
        <v>47.61</v>
      </c>
      <c r="N443">
        <v>0</v>
      </c>
      <c r="O443">
        <v>47.61</v>
      </c>
      <c r="P443">
        <v>47.61</v>
      </c>
      <c r="Q443">
        <v>0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 s="13">
        <v>39814</v>
      </c>
      <c r="J444" t="s">
        <v>145</v>
      </c>
      <c r="K444">
        <v>0</v>
      </c>
      <c r="L444">
        <v>3.35</v>
      </c>
      <c r="M444">
        <v>5.36</v>
      </c>
      <c r="N444">
        <v>13.75</v>
      </c>
      <c r="O444">
        <v>19.11</v>
      </c>
      <c r="P444">
        <v>5.36</v>
      </c>
      <c r="Q444">
        <v>0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 s="13">
        <v>39814</v>
      </c>
      <c r="J445" t="s">
        <v>145</v>
      </c>
      <c r="K445">
        <v>0</v>
      </c>
      <c r="L445">
        <v>3.33</v>
      </c>
      <c r="M445">
        <v>16.489999999999998</v>
      </c>
      <c r="N445">
        <v>0</v>
      </c>
      <c r="O445">
        <v>16.489999999999998</v>
      </c>
      <c r="P445">
        <v>16.489999999999998</v>
      </c>
      <c r="Q445">
        <v>0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 s="13">
        <v>39815</v>
      </c>
      <c r="J446" t="s">
        <v>140</v>
      </c>
      <c r="K446">
        <v>0</v>
      </c>
      <c r="L446">
        <v>0</v>
      </c>
      <c r="M446">
        <v>122.3</v>
      </c>
      <c r="N446">
        <v>4.55</v>
      </c>
      <c r="O446">
        <v>126.85</v>
      </c>
      <c r="P446">
        <v>122.3</v>
      </c>
      <c r="Q446">
        <v>0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 s="13">
        <v>39814</v>
      </c>
      <c r="J447" t="s">
        <v>140</v>
      </c>
      <c r="K447">
        <v>0</v>
      </c>
      <c r="L447">
        <v>0</v>
      </c>
      <c r="M447">
        <v>45.85</v>
      </c>
      <c r="N447">
        <v>0</v>
      </c>
      <c r="O447">
        <v>45.85</v>
      </c>
      <c r="P447">
        <v>43.85</v>
      </c>
      <c r="Q447">
        <v>2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 s="13">
        <v>39846</v>
      </c>
      <c r="J448" t="s">
        <v>140</v>
      </c>
      <c r="K448">
        <v>0</v>
      </c>
      <c r="L448">
        <v>0</v>
      </c>
      <c r="M448">
        <v>15.26</v>
      </c>
      <c r="N448">
        <v>0</v>
      </c>
      <c r="O448">
        <v>15.26</v>
      </c>
      <c r="P448">
        <v>15.26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 s="13">
        <v>39814</v>
      </c>
      <c r="J449" t="s">
        <v>145</v>
      </c>
      <c r="K449">
        <v>0</v>
      </c>
      <c r="L449">
        <v>3.46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 s="13">
        <v>39814</v>
      </c>
      <c r="J450" t="s">
        <v>145</v>
      </c>
      <c r="K450">
        <v>0</v>
      </c>
      <c r="L450">
        <v>3.45</v>
      </c>
      <c r="M450">
        <v>52.06</v>
      </c>
      <c r="N450">
        <v>0</v>
      </c>
      <c r="O450">
        <v>52.06</v>
      </c>
      <c r="P450">
        <v>52.06</v>
      </c>
      <c r="Q450">
        <v>0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 s="13">
        <v>39814</v>
      </c>
      <c r="J451" t="s">
        <v>145</v>
      </c>
      <c r="K451">
        <v>0</v>
      </c>
      <c r="L451">
        <v>3.13</v>
      </c>
      <c r="M451">
        <v>0.16</v>
      </c>
      <c r="N451">
        <v>0</v>
      </c>
      <c r="O451">
        <v>0.16</v>
      </c>
      <c r="P451">
        <v>0.16</v>
      </c>
      <c r="Q451">
        <v>0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 s="13">
        <v>39814</v>
      </c>
      <c r="J452" t="s">
        <v>145</v>
      </c>
      <c r="K452">
        <v>0</v>
      </c>
      <c r="L452">
        <v>3.43</v>
      </c>
      <c r="M452">
        <v>25.3</v>
      </c>
      <c r="N452">
        <v>0</v>
      </c>
      <c r="O452">
        <v>25.3</v>
      </c>
      <c r="P452">
        <v>25.3</v>
      </c>
      <c r="Q452">
        <v>0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 s="13">
        <v>39814</v>
      </c>
      <c r="J453" t="s">
        <v>142</v>
      </c>
      <c r="K453">
        <v>0</v>
      </c>
      <c r="L453">
        <v>3.17</v>
      </c>
      <c r="M453">
        <v>0.17</v>
      </c>
      <c r="N453">
        <v>0</v>
      </c>
      <c r="O453">
        <v>0.17</v>
      </c>
      <c r="P453">
        <v>0.17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 s="13">
        <v>39814</v>
      </c>
      <c r="J454" t="s">
        <v>140</v>
      </c>
      <c r="K454">
        <v>0</v>
      </c>
      <c r="L454">
        <v>0</v>
      </c>
      <c r="M454">
        <v>99.46</v>
      </c>
      <c r="N454">
        <v>0</v>
      </c>
      <c r="O454">
        <v>99.46</v>
      </c>
      <c r="P454">
        <v>99.46</v>
      </c>
      <c r="Q454">
        <v>0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 s="13">
        <v>39814</v>
      </c>
      <c r="J455" t="s">
        <v>140</v>
      </c>
      <c r="K455">
        <v>0</v>
      </c>
      <c r="L455">
        <v>0</v>
      </c>
      <c r="M455">
        <v>12.75</v>
      </c>
      <c r="N455">
        <v>0</v>
      </c>
      <c r="O455">
        <v>12.75</v>
      </c>
      <c r="P455">
        <v>12.75</v>
      </c>
      <c r="Q455">
        <v>0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 s="13">
        <v>39814</v>
      </c>
      <c r="J456" t="s">
        <v>140</v>
      </c>
      <c r="K456">
        <v>0</v>
      </c>
      <c r="L456">
        <v>0</v>
      </c>
      <c r="M456">
        <v>33.96</v>
      </c>
      <c r="N456">
        <v>13.75</v>
      </c>
      <c r="O456">
        <v>47.71</v>
      </c>
      <c r="P456">
        <v>33.96</v>
      </c>
      <c r="Q456">
        <v>0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 s="13">
        <v>39814</v>
      </c>
      <c r="J457" t="s">
        <v>142</v>
      </c>
      <c r="K457">
        <v>0</v>
      </c>
      <c r="L457">
        <v>3.12</v>
      </c>
      <c r="M457">
        <v>0.74</v>
      </c>
      <c r="N457">
        <v>0</v>
      </c>
      <c r="O457">
        <v>0.74</v>
      </c>
      <c r="P457">
        <v>0.74</v>
      </c>
      <c r="Q457">
        <v>0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 s="13">
        <v>39814</v>
      </c>
      <c r="J458" t="s">
        <v>140</v>
      </c>
      <c r="K458">
        <v>0</v>
      </c>
      <c r="L458">
        <v>0</v>
      </c>
      <c r="M458">
        <v>76.67</v>
      </c>
      <c r="N458">
        <v>0</v>
      </c>
      <c r="O458">
        <v>76.67</v>
      </c>
      <c r="P458">
        <v>76.67</v>
      </c>
      <c r="Q458">
        <v>0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 s="13">
        <v>39814</v>
      </c>
      <c r="J459" t="s">
        <v>140</v>
      </c>
      <c r="K459">
        <v>0</v>
      </c>
      <c r="L459">
        <v>0</v>
      </c>
      <c r="M459">
        <v>47.35</v>
      </c>
      <c r="N459">
        <v>0</v>
      </c>
      <c r="O459">
        <v>47.35</v>
      </c>
      <c r="P459">
        <v>47.35</v>
      </c>
      <c r="Q459">
        <v>0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 s="13">
        <v>39814</v>
      </c>
      <c r="J460" t="s">
        <v>140</v>
      </c>
      <c r="K460">
        <v>0</v>
      </c>
      <c r="L460">
        <v>0</v>
      </c>
      <c r="M460">
        <v>8.8699999999999992</v>
      </c>
      <c r="N460">
        <v>0</v>
      </c>
      <c r="O460">
        <v>8.8699999999999992</v>
      </c>
      <c r="P460">
        <v>8.8699999999999992</v>
      </c>
      <c r="Q460">
        <v>0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 s="13">
        <v>39814</v>
      </c>
      <c r="J461" t="s">
        <v>140</v>
      </c>
      <c r="K461">
        <v>0</v>
      </c>
      <c r="L461">
        <v>0</v>
      </c>
      <c r="M461">
        <v>32.83</v>
      </c>
      <c r="N461">
        <v>0</v>
      </c>
      <c r="O461">
        <v>32.83</v>
      </c>
      <c r="P461">
        <v>32.83</v>
      </c>
      <c r="Q461">
        <v>0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 s="13">
        <v>39814</v>
      </c>
      <c r="J462" t="s">
        <v>142</v>
      </c>
      <c r="K462">
        <v>0</v>
      </c>
      <c r="L462">
        <v>3.38</v>
      </c>
      <c r="M462">
        <v>57.52</v>
      </c>
      <c r="N462">
        <v>0</v>
      </c>
      <c r="O462">
        <v>57.52</v>
      </c>
      <c r="P462">
        <v>57.52</v>
      </c>
      <c r="Q462">
        <v>0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 s="13">
        <v>39814</v>
      </c>
      <c r="J463" t="s">
        <v>145</v>
      </c>
      <c r="K463">
        <v>0</v>
      </c>
      <c r="L463">
        <v>3.42</v>
      </c>
      <c r="M463">
        <v>24.54</v>
      </c>
      <c r="N463">
        <v>0</v>
      </c>
      <c r="O463">
        <v>24.54</v>
      </c>
      <c r="P463">
        <v>24.54</v>
      </c>
      <c r="Q463">
        <v>0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 s="13">
        <v>39814</v>
      </c>
      <c r="J464" t="s">
        <v>145</v>
      </c>
      <c r="K464">
        <v>0</v>
      </c>
      <c r="L464">
        <v>3.51</v>
      </c>
      <c r="M464">
        <v>13.89</v>
      </c>
      <c r="N464">
        <v>13.75</v>
      </c>
      <c r="O464">
        <v>27.64</v>
      </c>
      <c r="P464">
        <v>13.89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 s="13">
        <v>39814</v>
      </c>
      <c r="J465" t="s">
        <v>145</v>
      </c>
      <c r="K465">
        <v>0</v>
      </c>
      <c r="L465">
        <v>3.21</v>
      </c>
      <c r="M465">
        <v>1.3</v>
      </c>
      <c r="N465">
        <v>0</v>
      </c>
      <c r="O465">
        <v>1.3</v>
      </c>
      <c r="P465">
        <v>1.3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 s="13">
        <v>39814</v>
      </c>
      <c r="J466" t="s">
        <v>145</v>
      </c>
      <c r="K466">
        <v>0</v>
      </c>
      <c r="L466">
        <v>3.09</v>
      </c>
      <c r="M466">
        <v>72.09</v>
      </c>
      <c r="N466">
        <v>89.1</v>
      </c>
      <c r="O466">
        <v>161.19</v>
      </c>
      <c r="P466">
        <v>70.09</v>
      </c>
      <c r="Q466">
        <v>2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 s="13">
        <v>39814</v>
      </c>
      <c r="J467" t="s">
        <v>145</v>
      </c>
      <c r="K467">
        <v>0</v>
      </c>
      <c r="L467">
        <v>3.4</v>
      </c>
      <c r="M467">
        <v>29.83</v>
      </c>
      <c r="N467">
        <v>36.299999999999997</v>
      </c>
      <c r="O467">
        <v>66.13</v>
      </c>
      <c r="P467">
        <v>29.83</v>
      </c>
      <c r="Q467">
        <v>0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 s="13">
        <v>39814</v>
      </c>
      <c r="J468" t="s">
        <v>140</v>
      </c>
      <c r="K468">
        <v>0</v>
      </c>
      <c r="L468">
        <v>0</v>
      </c>
      <c r="M468">
        <v>90.62</v>
      </c>
      <c r="N468">
        <v>0</v>
      </c>
      <c r="O468">
        <v>90.62</v>
      </c>
      <c r="P468">
        <v>90.62</v>
      </c>
      <c r="Q468">
        <v>0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 s="13">
        <v>39814</v>
      </c>
      <c r="J469" t="s">
        <v>140</v>
      </c>
      <c r="K469">
        <v>0</v>
      </c>
      <c r="L469">
        <v>0</v>
      </c>
      <c r="M469">
        <v>28.96</v>
      </c>
      <c r="N469">
        <v>0</v>
      </c>
      <c r="O469">
        <v>28.96</v>
      </c>
      <c r="P469">
        <v>28.96</v>
      </c>
      <c r="Q469">
        <v>0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 s="13">
        <v>39814</v>
      </c>
      <c r="J470" t="s">
        <v>142</v>
      </c>
      <c r="K470">
        <v>0</v>
      </c>
      <c r="L470">
        <v>3.1</v>
      </c>
      <c r="M470">
        <v>7.3</v>
      </c>
      <c r="N470">
        <v>0</v>
      </c>
      <c r="O470">
        <v>7.3</v>
      </c>
      <c r="P470">
        <v>7.3</v>
      </c>
      <c r="Q470">
        <v>0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 s="13">
        <v>39814</v>
      </c>
      <c r="J471" t="s">
        <v>140</v>
      </c>
      <c r="K471">
        <v>0</v>
      </c>
      <c r="L471">
        <v>0</v>
      </c>
      <c r="M471">
        <v>103.82</v>
      </c>
      <c r="N471">
        <v>0</v>
      </c>
      <c r="O471">
        <v>103.82</v>
      </c>
      <c r="P471">
        <v>103.82</v>
      </c>
      <c r="Q471">
        <v>0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 s="13">
        <v>39814</v>
      </c>
      <c r="J472" t="s">
        <v>140</v>
      </c>
      <c r="K472">
        <v>0</v>
      </c>
      <c r="L472">
        <v>0</v>
      </c>
      <c r="M472">
        <v>9.35</v>
      </c>
      <c r="N472">
        <v>36.299999999999997</v>
      </c>
      <c r="O472">
        <v>45.65</v>
      </c>
      <c r="P472">
        <v>9.35</v>
      </c>
      <c r="Q472">
        <v>0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 s="13">
        <v>39814</v>
      </c>
      <c r="J473" t="s">
        <v>140</v>
      </c>
      <c r="K473">
        <v>0</v>
      </c>
      <c r="L473">
        <v>0</v>
      </c>
      <c r="M473">
        <v>5.18</v>
      </c>
      <c r="N473">
        <v>0</v>
      </c>
      <c r="O473">
        <v>5.18</v>
      </c>
      <c r="P473">
        <v>5.18</v>
      </c>
      <c r="Q473">
        <v>0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 s="13">
        <v>39814</v>
      </c>
      <c r="J474" t="s">
        <v>140</v>
      </c>
      <c r="K474">
        <v>0</v>
      </c>
      <c r="L474">
        <v>0</v>
      </c>
      <c r="M474">
        <v>28.96</v>
      </c>
      <c r="N474">
        <v>0</v>
      </c>
      <c r="O474">
        <v>28.96</v>
      </c>
      <c r="P474">
        <v>28.96</v>
      </c>
      <c r="Q474">
        <v>0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 s="13">
        <v>39814</v>
      </c>
      <c r="J475" t="s">
        <v>142</v>
      </c>
      <c r="K475">
        <v>0</v>
      </c>
      <c r="L475">
        <v>3.44</v>
      </c>
      <c r="M475">
        <v>0.87</v>
      </c>
      <c r="N475">
        <v>0</v>
      </c>
      <c r="O475">
        <v>0.87</v>
      </c>
      <c r="P475">
        <v>0.87</v>
      </c>
      <c r="Q475">
        <v>0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 s="13">
        <v>39814</v>
      </c>
      <c r="J476" t="s">
        <v>145</v>
      </c>
      <c r="K476">
        <v>0</v>
      </c>
      <c r="L476">
        <v>3.35</v>
      </c>
      <c r="M476">
        <v>33.14</v>
      </c>
      <c r="N476">
        <v>0</v>
      </c>
      <c r="O476">
        <v>33.14</v>
      </c>
      <c r="P476">
        <v>33.14</v>
      </c>
      <c r="Q476">
        <v>0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 s="13">
        <v>39814</v>
      </c>
      <c r="J477" t="s">
        <v>145</v>
      </c>
      <c r="K477">
        <v>0</v>
      </c>
      <c r="L477">
        <v>3.42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 s="13">
        <v>39814</v>
      </c>
      <c r="J478" t="s">
        <v>145</v>
      </c>
      <c r="K478">
        <v>0</v>
      </c>
      <c r="L478">
        <v>3.3</v>
      </c>
      <c r="M478">
        <v>44.71</v>
      </c>
      <c r="N478">
        <v>0</v>
      </c>
      <c r="O478">
        <v>44.71</v>
      </c>
      <c r="P478">
        <v>44.71</v>
      </c>
      <c r="Q478">
        <v>0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 s="13">
        <v>39814</v>
      </c>
      <c r="J479" t="s">
        <v>142</v>
      </c>
      <c r="K479">
        <v>0</v>
      </c>
      <c r="L479">
        <v>3.22</v>
      </c>
      <c r="M479">
        <v>91.65</v>
      </c>
      <c r="N479">
        <v>0</v>
      </c>
      <c r="O479">
        <v>91.65</v>
      </c>
      <c r="P479">
        <v>91.65</v>
      </c>
      <c r="Q479">
        <v>0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 s="13">
        <v>39814</v>
      </c>
      <c r="J480" t="s">
        <v>140</v>
      </c>
      <c r="K480">
        <v>0</v>
      </c>
      <c r="L480">
        <v>0</v>
      </c>
      <c r="M480">
        <v>56.87</v>
      </c>
      <c r="N480">
        <v>0</v>
      </c>
      <c r="O480">
        <v>56.87</v>
      </c>
      <c r="P480">
        <v>56.87</v>
      </c>
      <c r="Q480">
        <v>0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 s="13">
        <v>39814</v>
      </c>
      <c r="J481" t="s">
        <v>140</v>
      </c>
      <c r="K481">
        <v>0</v>
      </c>
      <c r="L481">
        <v>0</v>
      </c>
      <c r="M481">
        <v>45.12</v>
      </c>
      <c r="N481">
        <v>0</v>
      </c>
      <c r="O481">
        <v>45.12</v>
      </c>
      <c r="P481">
        <v>45.12</v>
      </c>
      <c r="Q481">
        <v>0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 s="13">
        <v>39814</v>
      </c>
      <c r="J482" t="s">
        <v>140</v>
      </c>
      <c r="K482">
        <v>0</v>
      </c>
      <c r="L482">
        <v>0</v>
      </c>
      <c r="M482">
        <v>30.74</v>
      </c>
      <c r="N482">
        <v>0</v>
      </c>
      <c r="O482">
        <v>30.74</v>
      </c>
      <c r="P482">
        <v>30.74</v>
      </c>
      <c r="Q482">
        <v>0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 s="13">
        <v>39815</v>
      </c>
      <c r="J483" t="s">
        <v>145</v>
      </c>
      <c r="K483">
        <v>0</v>
      </c>
      <c r="L483">
        <v>3.28</v>
      </c>
      <c r="M483">
        <v>55.5</v>
      </c>
      <c r="N483">
        <v>39</v>
      </c>
      <c r="O483">
        <v>94.5</v>
      </c>
      <c r="P483">
        <v>54.1</v>
      </c>
      <c r="Q483">
        <v>1.4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 s="13">
        <v>39846</v>
      </c>
      <c r="J484" t="s">
        <v>145</v>
      </c>
      <c r="K484">
        <v>0</v>
      </c>
      <c r="L484">
        <v>3.53</v>
      </c>
      <c r="M484">
        <v>4.2699999999999996</v>
      </c>
      <c r="N484">
        <v>0</v>
      </c>
      <c r="O484">
        <v>4.2699999999999996</v>
      </c>
      <c r="P484">
        <v>4.2699999999999996</v>
      </c>
      <c r="Q484">
        <v>0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 s="13">
        <v>39814</v>
      </c>
      <c r="J485" t="s">
        <v>145</v>
      </c>
      <c r="K485">
        <v>0</v>
      </c>
      <c r="L485">
        <v>3.16</v>
      </c>
      <c r="M485">
        <v>24.69</v>
      </c>
      <c r="N485">
        <v>49</v>
      </c>
      <c r="O485">
        <v>73.69</v>
      </c>
      <c r="P485">
        <v>24.69</v>
      </c>
      <c r="Q485">
        <v>0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 s="13">
        <v>39814</v>
      </c>
      <c r="J486" t="s">
        <v>140</v>
      </c>
      <c r="K486">
        <v>0</v>
      </c>
      <c r="L486">
        <v>10.89</v>
      </c>
      <c r="M486">
        <v>3.32</v>
      </c>
      <c r="N486">
        <v>0</v>
      </c>
      <c r="O486">
        <v>3.32</v>
      </c>
      <c r="P486">
        <v>3.32</v>
      </c>
      <c r="Q486">
        <v>0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 s="13">
        <v>39846</v>
      </c>
      <c r="J487" t="s">
        <v>140</v>
      </c>
      <c r="K487">
        <v>0</v>
      </c>
      <c r="L487">
        <v>10.87</v>
      </c>
      <c r="M487">
        <v>0.28000000000000003</v>
      </c>
      <c r="N487">
        <v>0</v>
      </c>
      <c r="O487">
        <v>0.28000000000000003</v>
      </c>
      <c r="P487">
        <v>0.28000000000000003</v>
      </c>
      <c r="Q487">
        <v>0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 s="13">
        <v>39815</v>
      </c>
      <c r="J488" t="s">
        <v>140</v>
      </c>
      <c r="K488">
        <v>0</v>
      </c>
      <c r="L488">
        <v>11.03</v>
      </c>
      <c r="M488">
        <v>15.76</v>
      </c>
      <c r="N488">
        <v>34</v>
      </c>
      <c r="O488">
        <v>49.76</v>
      </c>
      <c r="P488">
        <v>15.76</v>
      </c>
      <c r="Q488">
        <v>0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 s="13">
        <v>39814</v>
      </c>
      <c r="J489" t="s">
        <v>140</v>
      </c>
      <c r="K489">
        <v>0</v>
      </c>
      <c r="L489">
        <v>11.77</v>
      </c>
      <c r="M489">
        <v>80.81</v>
      </c>
      <c r="N489">
        <v>49</v>
      </c>
      <c r="O489">
        <v>129.81</v>
      </c>
      <c r="P489">
        <v>80.81</v>
      </c>
      <c r="Q489">
        <v>0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 s="13">
        <v>39814</v>
      </c>
      <c r="J490" t="s">
        <v>140</v>
      </c>
      <c r="K490">
        <v>0</v>
      </c>
      <c r="L490">
        <v>10.88</v>
      </c>
      <c r="M490">
        <v>0.75</v>
      </c>
      <c r="N490">
        <v>0</v>
      </c>
      <c r="O490">
        <v>0.75</v>
      </c>
      <c r="P490">
        <v>0.75</v>
      </c>
      <c r="Q490">
        <v>0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 s="13">
        <v>39814</v>
      </c>
      <c r="J491" t="s">
        <v>140</v>
      </c>
      <c r="K491">
        <v>0</v>
      </c>
      <c r="L491">
        <v>13.06</v>
      </c>
      <c r="M491">
        <v>72.540000000000006</v>
      </c>
      <c r="N491">
        <v>0</v>
      </c>
      <c r="O491">
        <v>72.540000000000006</v>
      </c>
      <c r="P491">
        <v>72.540000000000006</v>
      </c>
      <c r="Q491">
        <v>0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 s="13">
        <v>39814</v>
      </c>
      <c r="J492" t="s">
        <v>142</v>
      </c>
      <c r="K492">
        <v>0</v>
      </c>
      <c r="L492">
        <v>13.03</v>
      </c>
      <c r="M492">
        <v>35.299999999999997</v>
      </c>
      <c r="N492">
        <v>52</v>
      </c>
      <c r="O492">
        <v>87.3</v>
      </c>
      <c r="P492">
        <v>35.299999999999997</v>
      </c>
      <c r="Q492">
        <v>0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 s="13">
        <v>39814</v>
      </c>
      <c r="J493" t="s">
        <v>140</v>
      </c>
      <c r="K493">
        <v>0</v>
      </c>
      <c r="L493">
        <v>0</v>
      </c>
      <c r="M493">
        <v>32.67</v>
      </c>
      <c r="N493">
        <v>0</v>
      </c>
      <c r="O493">
        <v>32.67</v>
      </c>
      <c r="P493">
        <v>32.67</v>
      </c>
      <c r="Q493">
        <v>0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 s="13">
        <v>39815</v>
      </c>
      <c r="J494" t="s">
        <v>140</v>
      </c>
      <c r="K494">
        <v>0</v>
      </c>
      <c r="L494">
        <v>0</v>
      </c>
      <c r="M494">
        <v>181.77</v>
      </c>
      <c r="N494">
        <v>96.85</v>
      </c>
      <c r="O494">
        <v>278.62</v>
      </c>
      <c r="P494">
        <v>181.77</v>
      </c>
      <c r="Q494">
        <v>0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 s="13">
        <v>39814</v>
      </c>
      <c r="J495" t="s">
        <v>145</v>
      </c>
      <c r="K495">
        <v>0</v>
      </c>
      <c r="L495">
        <v>3.82</v>
      </c>
      <c r="M495">
        <v>24.42</v>
      </c>
      <c r="N495">
        <v>24</v>
      </c>
      <c r="O495">
        <v>48.42</v>
      </c>
      <c r="P495">
        <v>23.02</v>
      </c>
      <c r="Q495">
        <v>1.4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 s="13">
        <v>39814</v>
      </c>
      <c r="J496" t="s">
        <v>145</v>
      </c>
      <c r="K496">
        <v>0</v>
      </c>
      <c r="L496">
        <v>3.96</v>
      </c>
      <c r="M496">
        <v>70.61</v>
      </c>
      <c r="N496">
        <v>25</v>
      </c>
      <c r="O496">
        <v>95.61</v>
      </c>
      <c r="P496">
        <v>70.61</v>
      </c>
      <c r="Q496">
        <v>0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 s="13">
        <v>39814</v>
      </c>
      <c r="J497" t="s">
        <v>145</v>
      </c>
      <c r="K497">
        <v>0</v>
      </c>
      <c r="L497">
        <v>3.87</v>
      </c>
      <c r="M497">
        <v>75.17</v>
      </c>
      <c r="N497">
        <v>52</v>
      </c>
      <c r="O497">
        <v>127.17</v>
      </c>
      <c r="P497">
        <v>75.17</v>
      </c>
      <c r="Q497">
        <v>0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 s="13">
        <v>39814</v>
      </c>
      <c r="J498" t="s">
        <v>145</v>
      </c>
      <c r="K498">
        <v>0</v>
      </c>
      <c r="L498">
        <v>4.2</v>
      </c>
      <c r="M498">
        <v>0.46</v>
      </c>
      <c r="N498">
        <v>0</v>
      </c>
      <c r="O498">
        <v>0.46</v>
      </c>
      <c r="P498">
        <v>0.46</v>
      </c>
      <c r="Q498">
        <v>0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 s="13">
        <v>39815</v>
      </c>
      <c r="J499" t="s">
        <v>140</v>
      </c>
      <c r="K499">
        <v>0</v>
      </c>
      <c r="L499">
        <v>0</v>
      </c>
      <c r="M499">
        <v>4.76</v>
      </c>
      <c r="N499">
        <v>0</v>
      </c>
      <c r="O499">
        <v>4.76</v>
      </c>
      <c r="P499">
        <v>4.76</v>
      </c>
      <c r="Q499">
        <v>0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 s="13">
        <v>39814</v>
      </c>
      <c r="J500" t="s">
        <v>142</v>
      </c>
      <c r="K500">
        <v>0</v>
      </c>
      <c r="L500">
        <v>3.42</v>
      </c>
      <c r="M500">
        <v>13.29</v>
      </c>
      <c r="N500">
        <v>24</v>
      </c>
      <c r="O500">
        <v>37.29</v>
      </c>
      <c r="P500">
        <v>11.89</v>
      </c>
      <c r="Q500">
        <v>1.4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 s="13">
        <v>39814</v>
      </c>
      <c r="J501" t="s">
        <v>140</v>
      </c>
      <c r="K501">
        <v>0</v>
      </c>
      <c r="L501">
        <v>0</v>
      </c>
      <c r="M501">
        <v>15.88</v>
      </c>
      <c r="N501">
        <v>0</v>
      </c>
      <c r="O501">
        <v>15.88</v>
      </c>
      <c r="P501">
        <v>15.88</v>
      </c>
      <c r="Q501">
        <v>0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 s="13">
        <v>39814</v>
      </c>
      <c r="J502" t="s">
        <v>140</v>
      </c>
      <c r="K502">
        <v>0</v>
      </c>
      <c r="L502">
        <v>0</v>
      </c>
      <c r="M502">
        <v>4.76</v>
      </c>
      <c r="N502">
        <v>73.45</v>
      </c>
      <c r="O502">
        <v>78.209999999999994</v>
      </c>
      <c r="P502">
        <v>4.76</v>
      </c>
      <c r="Q502">
        <v>0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 s="13">
        <v>39814</v>
      </c>
      <c r="J503" t="s">
        <v>140</v>
      </c>
      <c r="K503">
        <v>0</v>
      </c>
      <c r="L503">
        <v>0</v>
      </c>
      <c r="M503">
        <v>16.52</v>
      </c>
      <c r="N503">
        <v>52</v>
      </c>
      <c r="O503">
        <v>68.52</v>
      </c>
      <c r="P503">
        <v>16.52</v>
      </c>
      <c r="Q503">
        <v>0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 s="13">
        <v>39815</v>
      </c>
      <c r="J504" t="s">
        <v>145</v>
      </c>
      <c r="K504">
        <v>0</v>
      </c>
      <c r="L504">
        <v>3.25</v>
      </c>
      <c r="M504">
        <v>34.86</v>
      </c>
      <c r="N504">
        <v>1.25</v>
      </c>
      <c r="O504">
        <v>36.11</v>
      </c>
      <c r="P504">
        <v>34.86</v>
      </c>
      <c r="Q504">
        <v>0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 s="13">
        <v>39846</v>
      </c>
      <c r="J505" t="s">
        <v>145</v>
      </c>
      <c r="K505">
        <v>0</v>
      </c>
      <c r="L505">
        <v>3.34</v>
      </c>
      <c r="M505">
        <v>59.11</v>
      </c>
      <c r="N505">
        <v>0</v>
      </c>
      <c r="O505">
        <v>59.11</v>
      </c>
      <c r="P505">
        <v>59.11</v>
      </c>
      <c r="Q505">
        <v>0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 s="13">
        <v>39814</v>
      </c>
      <c r="J506" t="s">
        <v>145</v>
      </c>
      <c r="K506">
        <v>0</v>
      </c>
      <c r="L506">
        <v>3.04</v>
      </c>
      <c r="M506">
        <v>47.76</v>
      </c>
      <c r="N506">
        <v>0</v>
      </c>
      <c r="O506">
        <v>47.76</v>
      </c>
      <c r="P506">
        <v>47.76</v>
      </c>
      <c r="Q506">
        <v>0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 s="13">
        <v>39814</v>
      </c>
      <c r="J507" t="s">
        <v>140</v>
      </c>
      <c r="K507">
        <v>0</v>
      </c>
      <c r="L507">
        <v>18.02</v>
      </c>
      <c r="M507">
        <v>6.02</v>
      </c>
      <c r="N507">
        <v>52</v>
      </c>
      <c r="O507">
        <v>58.02</v>
      </c>
      <c r="P507">
        <v>6.02</v>
      </c>
      <c r="Q507">
        <v>0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 s="13">
        <v>39815</v>
      </c>
      <c r="J508" t="s">
        <v>140</v>
      </c>
      <c r="K508">
        <v>0</v>
      </c>
      <c r="L508">
        <v>18.149999999999999</v>
      </c>
      <c r="M508">
        <v>132.6</v>
      </c>
      <c r="N508">
        <v>43</v>
      </c>
      <c r="O508">
        <v>175.6</v>
      </c>
      <c r="P508">
        <v>132.6</v>
      </c>
      <c r="Q508">
        <v>0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 s="13">
        <v>39814</v>
      </c>
      <c r="J509" t="s">
        <v>142</v>
      </c>
      <c r="K509">
        <v>0</v>
      </c>
      <c r="L509">
        <v>22.84</v>
      </c>
      <c r="M509">
        <v>52.22</v>
      </c>
      <c r="N509">
        <v>0</v>
      </c>
      <c r="O509">
        <v>52.22</v>
      </c>
      <c r="P509">
        <v>52.22</v>
      </c>
      <c r="Q509">
        <v>0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 s="13">
        <v>39814</v>
      </c>
      <c r="J510" t="s">
        <v>140</v>
      </c>
      <c r="K510">
        <v>0</v>
      </c>
      <c r="L510">
        <v>21.89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 s="13">
        <v>39814</v>
      </c>
      <c r="J511" t="s">
        <v>140</v>
      </c>
      <c r="K511">
        <v>0</v>
      </c>
      <c r="L511">
        <v>21.91</v>
      </c>
      <c r="M511">
        <v>1.1299999999999999</v>
      </c>
      <c r="N511">
        <v>0</v>
      </c>
      <c r="O511">
        <v>1.1299999999999999</v>
      </c>
      <c r="P511">
        <v>1.1299999999999999</v>
      </c>
      <c r="Q511">
        <v>0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 s="13">
        <v>39814</v>
      </c>
      <c r="J512" t="s">
        <v>140</v>
      </c>
      <c r="K512">
        <v>0</v>
      </c>
      <c r="L512">
        <v>22.21</v>
      </c>
      <c r="M512">
        <v>2.0499999999999998</v>
      </c>
      <c r="N512">
        <v>18.149999999999999</v>
      </c>
      <c r="O512">
        <v>20.2</v>
      </c>
      <c r="P512">
        <v>2.0499999999999998</v>
      </c>
      <c r="Q512">
        <v>0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 s="13">
        <v>39846</v>
      </c>
      <c r="J513" t="s">
        <v>140</v>
      </c>
      <c r="K513">
        <v>0</v>
      </c>
      <c r="L513">
        <v>21.92</v>
      </c>
      <c r="M513">
        <v>2.4700000000000002</v>
      </c>
      <c r="N513">
        <v>0</v>
      </c>
      <c r="O513">
        <v>2.4700000000000002</v>
      </c>
      <c r="P513">
        <v>2.4700000000000002</v>
      </c>
      <c r="Q513">
        <v>0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 s="13">
        <v>39846</v>
      </c>
      <c r="J514" t="s">
        <v>142</v>
      </c>
      <c r="K514">
        <v>0</v>
      </c>
      <c r="L514">
        <v>21.94</v>
      </c>
      <c r="M514">
        <v>3.41</v>
      </c>
      <c r="N514">
        <v>0</v>
      </c>
      <c r="O514">
        <v>3.41</v>
      </c>
      <c r="P514">
        <v>3.41</v>
      </c>
      <c r="Q514">
        <v>0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 s="13">
        <v>39815</v>
      </c>
      <c r="J515" t="s">
        <v>140</v>
      </c>
      <c r="K515">
        <v>0</v>
      </c>
      <c r="L515">
        <v>6.82</v>
      </c>
      <c r="M515">
        <v>112.64</v>
      </c>
      <c r="N515">
        <v>100.75</v>
      </c>
      <c r="O515">
        <v>213.39</v>
      </c>
      <c r="P515">
        <v>112.64</v>
      </c>
      <c r="Q515">
        <v>0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 s="13">
        <v>39875</v>
      </c>
      <c r="J516" t="s">
        <v>140</v>
      </c>
      <c r="K516">
        <v>0</v>
      </c>
      <c r="L516">
        <v>29.84</v>
      </c>
      <c r="M516">
        <v>12.8</v>
      </c>
      <c r="N516">
        <v>73.45</v>
      </c>
      <c r="O516">
        <v>86.25</v>
      </c>
      <c r="P516">
        <v>12.8</v>
      </c>
      <c r="Q516">
        <v>0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 s="13">
        <v>39814</v>
      </c>
      <c r="J517" t="s">
        <v>140</v>
      </c>
      <c r="K517">
        <v>0</v>
      </c>
      <c r="L517">
        <v>28.01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 s="13">
        <v>39814</v>
      </c>
      <c r="J518" t="s">
        <v>140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 s="13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 s="13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 s="13">
        <v>39846</v>
      </c>
      <c r="J521" t="s">
        <v>145</v>
      </c>
      <c r="K521">
        <v>64</v>
      </c>
      <c r="L521">
        <v>3.04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 s="13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 s="13">
        <v>39814</v>
      </c>
      <c r="J523" t="s">
        <v>145</v>
      </c>
      <c r="K523">
        <v>0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 s="13">
        <v>39814</v>
      </c>
      <c r="J524" t="s">
        <v>145</v>
      </c>
      <c r="K524">
        <v>0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 s="13">
        <v>39814</v>
      </c>
      <c r="J525" t="s">
        <v>145</v>
      </c>
      <c r="K525">
        <v>0</v>
      </c>
      <c r="L525">
        <v>3</v>
      </c>
      <c r="M525">
        <v>7.93</v>
      </c>
      <c r="N525">
        <v>18.149999999999999</v>
      </c>
      <c r="O525">
        <v>26.08</v>
      </c>
      <c r="P525">
        <v>7.93</v>
      </c>
      <c r="Q525">
        <v>0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 s="13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 s="13">
        <v>39814</v>
      </c>
      <c r="J527" t="s">
        <v>140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 s="13">
        <v>39814</v>
      </c>
      <c r="J528" t="s">
        <v>142</v>
      </c>
      <c r="K528">
        <v>0</v>
      </c>
      <c r="L528">
        <v>3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 s="13">
        <v>39814</v>
      </c>
      <c r="J529" t="s">
        <v>140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 s="13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 s="13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 s="13">
        <v>39814</v>
      </c>
      <c r="J532" t="s">
        <v>145</v>
      </c>
      <c r="K532">
        <v>0</v>
      </c>
      <c r="L532">
        <v>3.02</v>
      </c>
      <c r="M532">
        <v>0</v>
      </c>
      <c r="N532">
        <v>18.149999999999999</v>
      </c>
      <c r="O532">
        <v>18.149999999999999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 s="1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 s="13">
        <v>39815</v>
      </c>
      <c r="J534" t="s">
        <v>140</v>
      </c>
      <c r="K534">
        <v>0</v>
      </c>
      <c r="L534">
        <v>0</v>
      </c>
      <c r="M534">
        <v>7.93</v>
      </c>
      <c r="N534">
        <v>0</v>
      </c>
      <c r="O534">
        <v>7.93</v>
      </c>
      <c r="P534">
        <v>7.93</v>
      </c>
      <c r="Q534">
        <v>0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 s="13">
        <v>39846</v>
      </c>
      <c r="J535" t="s">
        <v>142</v>
      </c>
      <c r="K535">
        <v>0</v>
      </c>
      <c r="L535">
        <v>3</v>
      </c>
      <c r="M535">
        <v>0.01</v>
      </c>
      <c r="N535">
        <v>0</v>
      </c>
      <c r="O535">
        <v>0.01</v>
      </c>
      <c r="P535">
        <v>0.01</v>
      </c>
      <c r="Q535">
        <v>0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 s="13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 s="13">
        <v>39814</v>
      </c>
      <c r="J537" t="s">
        <v>140</v>
      </c>
      <c r="K537">
        <v>95</v>
      </c>
      <c r="L537">
        <v>0</v>
      </c>
      <c r="M537">
        <v>0</v>
      </c>
      <c r="N537">
        <v>13.2</v>
      </c>
      <c r="O537">
        <v>13.2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 s="13">
        <v>39814</v>
      </c>
      <c r="J538" t="s">
        <v>140</v>
      </c>
      <c r="K538">
        <v>64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 s="13">
        <v>39814</v>
      </c>
      <c r="J539" t="s">
        <v>142</v>
      </c>
      <c r="K539">
        <v>0</v>
      </c>
      <c r="L539">
        <v>3</v>
      </c>
      <c r="M539">
        <v>0</v>
      </c>
      <c r="N539">
        <v>13.2</v>
      </c>
      <c r="O539">
        <v>13.2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 s="13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 s="13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 s="13">
        <v>39814</v>
      </c>
      <c r="J542" t="s">
        <v>140</v>
      </c>
      <c r="K542">
        <v>25</v>
      </c>
      <c r="L542">
        <v>0</v>
      </c>
      <c r="M542">
        <v>1.03</v>
      </c>
      <c r="N542">
        <v>0</v>
      </c>
      <c r="O542">
        <v>1.03</v>
      </c>
      <c r="P542">
        <v>1.03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 s="1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 s="13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 s="13">
        <v>39814</v>
      </c>
      <c r="J545" t="s">
        <v>145</v>
      </c>
      <c r="K545">
        <v>0</v>
      </c>
      <c r="L545">
        <v>3.04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 s="13">
        <v>39814</v>
      </c>
      <c r="J546" t="s">
        <v>145</v>
      </c>
      <c r="K546">
        <v>0</v>
      </c>
      <c r="L546">
        <v>3.03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 s="13">
        <v>39814</v>
      </c>
      <c r="J547" t="s">
        <v>145</v>
      </c>
      <c r="K547">
        <v>0</v>
      </c>
      <c r="L547">
        <v>3.04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 s="13">
        <v>39814</v>
      </c>
      <c r="J548" t="s">
        <v>145</v>
      </c>
      <c r="K548">
        <v>0</v>
      </c>
      <c r="L548">
        <v>3</v>
      </c>
      <c r="M548">
        <v>0.44</v>
      </c>
      <c r="N548">
        <v>0</v>
      </c>
      <c r="O548">
        <v>0.44</v>
      </c>
      <c r="P548">
        <v>0.44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 s="13">
        <v>39814</v>
      </c>
      <c r="J549" t="s">
        <v>145</v>
      </c>
      <c r="K549">
        <v>126</v>
      </c>
      <c r="L549">
        <v>3.03</v>
      </c>
      <c r="M549">
        <v>0.34</v>
      </c>
      <c r="N549">
        <v>0</v>
      </c>
      <c r="O549">
        <v>0.34</v>
      </c>
      <c r="P549">
        <v>0.34</v>
      </c>
      <c r="Q549">
        <v>0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 s="13">
        <v>39814</v>
      </c>
      <c r="J550" t="s">
        <v>140</v>
      </c>
      <c r="K550">
        <v>0</v>
      </c>
      <c r="L550">
        <v>0</v>
      </c>
      <c r="M550">
        <v>136.34</v>
      </c>
      <c r="N550">
        <v>4.55</v>
      </c>
      <c r="O550">
        <v>140.88999999999999</v>
      </c>
      <c r="P550">
        <v>134.34</v>
      </c>
      <c r="Q550">
        <v>2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 s="13">
        <v>39846</v>
      </c>
      <c r="J551" t="s">
        <v>145</v>
      </c>
      <c r="K551">
        <v>0</v>
      </c>
      <c r="L551">
        <v>3.42</v>
      </c>
      <c r="M551">
        <v>68.900000000000006</v>
      </c>
      <c r="N551">
        <v>0</v>
      </c>
      <c r="O551">
        <v>68.900000000000006</v>
      </c>
      <c r="P551">
        <v>68.900000000000006</v>
      </c>
      <c r="Q551">
        <v>0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 s="13">
        <v>39814</v>
      </c>
      <c r="J552" t="s">
        <v>140</v>
      </c>
      <c r="K552">
        <v>0</v>
      </c>
      <c r="L552">
        <v>0</v>
      </c>
      <c r="M552">
        <v>163.54</v>
      </c>
      <c r="N552">
        <v>12.4</v>
      </c>
      <c r="O552">
        <v>175.94</v>
      </c>
      <c r="P552">
        <v>163.54</v>
      </c>
      <c r="Q552">
        <v>0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 s="13">
        <v>39814</v>
      </c>
      <c r="J553" t="s">
        <v>140</v>
      </c>
      <c r="K553">
        <v>0</v>
      </c>
      <c r="L553">
        <v>0</v>
      </c>
      <c r="M553">
        <v>104.87</v>
      </c>
      <c r="N553">
        <v>0</v>
      </c>
      <c r="O553">
        <v>104.87</v>
      </c>
      <c r="P553">
        <v>104.87</v>
      </c>
      <c r="Q553">
        <v>0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 s="13">
        <v>39814</v>
      </c>
      <c r="J554" t="s">
        <v>140</v>
      </c>
      <c r="K554">
        <v>0</v>
      </c>
      <c r="L554">
        <v>0</v>
      </c>
      <c r="M554">
        <v>39.729999999999997</v>
      </c>
      <c r="N554">
        <v>13.75</v>
      </c>
      <c r="O554">
        <v>53.48</v>
      </c>
      <c r="P554">
        <v>39.729999999999997</v>
      </c>
      <c r="Q554">
        <v>0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 s="13">
        <v>39815</v>
      </c>
      <c r="J555" t="s">
        <v>140</v>
      </c>
      <c r="K555">
        <v>0</v>
      </c>
      <c r="L555">
        <v>9.99</v>
      </c>
      <c r="M555">
        <v>252.85</v>
      </c>
      <c r="N555">
        <v>121.85</v>
      </c>
      <c r="O555">
        <v>374.7</v>
      </c>
      <c r="P555">
        <v>252.85</v>
      </c>
      <c r="Q555">
        <v>0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 s="13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 s="13">
        <v>39846</v>
      </c>
      <c r="J557" t="s">
        <v>140</v>
      </c>
      <c r="K557">
        <v>0</v>
      </c>
      <c r="L557">
        <v>19.27</v>
      </c>
      <c r="M557">
        <v>42.03</v>
      </c>
      <c r="N557">
        <v>0</v>
      </c>
      <c r="O557">
        <v>42.03</v>
      </c>
      <c r="P557">
        <v>42.03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 s="13">
        <v>39815</v>
      </c>
      <c r="J558" t="s">
        <v>140</v>
      </c>
      <c r="K558">
        <v>0</v>
      </c>
      <c r="L558">
        <v>8.9</v>
      </c>
      <c r="M558">
        <v>4.76</v>
      </c>
      <c r="N558">
        <v>0</v>
      </c>
      <c r="O558">
        <v>4.76</v>
      </c>
      <c r="P558">
        <v>4.76</v>
      </c>
      <c r="Q558">
        <v>0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 s="13">
        <v>39814</v>
      </c>
      <c r="J559" t="s">
        <v>145</v>
      </c>
      <c r="K559">
        <v>0</v>
      </c>
      <c r="L559">
        <v>3.39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 s="13">
        <v>39815</v>
      </c>
      <c r="J560" t="s">
        <v>145</v>
      </c>
      <c r="K560">
        <v>0</v>
      </c>
      <c r="L560">
        <v>3.21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 s="13">
        <v>39815</v>
      </c>
      <c r="J561" t="s">
        <v>140</v>
      </c>
      <c r="K561">
        <v>0</v>
      </c>
      <c r="L561">
        <v>0</v>
      </c>
      <c r="M561">
        <v>141.72</v>
      </c>
      <c r="N561">
        <v>1.25</v>
      </c>
      <c r="O561">
        <v>142.97</v>
      </c>
      <c r="P561">
        <v>141.72</v>
      </c>
      <c r="Q561">
        <v>0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 s="13">
        <v>39846</v>
      </c>
      <c r="J562" t="s">
        <v>140</v>
      </c>
      <c r="K562">
        <v>0</v>
      </c>
      <c r="L562">
        <v>0</v>
      </c>
      <c r="M562">
        <v>42.03</v>
      </c>
      <c r="N562">
        <v>0</v>
      </c>
      <c r="O562">
        <v>42.03</v>
      </c>
      <c r="P562">
        <v>42.03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 s="1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 s="13">
        <v>39815</v>
      </c>
      <c r="J564" t="s">
        <v>140</v>
      </c>
      <c r="K564">
        <v>0</v>
      </c>
      <c r="L564">
        <v>0</v>
      </c>
      <c r="M564">
        <v>137.13999999999999</v>
      </c>
      <c r="N564">
        <v>43</v>
      </c>
      <c r="O564">
        <v>180.14</v>
      </c>
      <c r="P564">
        <v>137.13999999999999</v>
      </c>
      <c r="Q564">
        <v>0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 s="13">
        <v>39814</v>
      </c>
      <c r="J565" t="s">
        <v>145</v>
      </c>
      <c r="K565">
        <v>0</v>
      </c>
      <c r="L565">
        <v>3.92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 s="13">
        <v>39815</v>
      </c>
      <c r="J566" t="s">
        <v>140</v>
      </c>
      <c r="K566">
        <v>0</v>
      </c>
      <c r="L566">
        <v>0</v>
      </c>
      <c r="M566">
        <v>125.44</v>
      </c>
      <c r="N566">
        <v>174.2</v>
      </c>
      <c r="O566">
        <v>299.64</v>
      </c>
      <c r="P566">
        <v>125.44</v>
      </c>
      <c r="Q566">
        <v>0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 s="13">
        <v>39814</v>
      </c>
      <c r="J567" t="s">
        <v>140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 s="13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 s="13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 s="13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 s="13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 s="13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 s="1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 s="13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 s="13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 s="13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 s="13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 s="13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 s="13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 s="13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 s="13">
        <v>39814</v>
      </c>
      <c r="J581" t="s">
        <v>140</v>
      </c>
      <c r="K581">
        <v>0</v>
      </c>
      <c r="L581">
        <v>0</v>
      </c>
      <c r="M581">
        <v>0.01</v>
      </c>
      <c r="N581">
        <v>0</v>
      </c>
      <c r="O581">
        <v>0.01</v>
      </c>
      <c r="P581">
        <v>0.01</v>
      </c>
      <c r="Q581">
        <v>0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 s="13">
        <v>39814</v>
      </c>
      <c r="J582" t="s">
        <v>142</v>
      </c>
      <c r="K582">
        <v>65</v>
      </c>
      <c r="L582">
        <v>3.05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 s="13">
        <v>39814</v>
      </c>
      <c r="J583" t="s">
        <v>145</v>
      </c>
      <c r="K583">
        <v>0</v>
      </c>
      <c r="L583">
        <v>3.05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 s="13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 s="13">
        <v>39814</v>
      </c>
      <c r="J585" t="s">
        <v>145</v>
      </c>
      <c r="K585">
        <v>0</v>
      </c>
      <c r="L585">
        <v>3.04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 s="13">
        <v>39814</v>
      </c>
      <c r="J586" t="s">
        <v>140</v>
      </c>
      <c r="K586">
        <v>0</v>
      </c>
      <c r="L586">
        <v>0</v>
      </c>
      <c r="M586">
        <v>0</v>
      </c>
      <c r="N586">
        <v>18.149999999999999</v>
      </c>
      <c r="O586">
        <v>18.149999999999999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 s="13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 s="13">
        <v>39814</v>
      </c>
      <c r="J588" t="s">
        <v>140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 s="13">
        <v>39814</v>
      </c>
      <c r="J589" t="s">
        <v>145</v>
      </c>
      <c r="K589">
        <v>0</v>
      </c>
      <c r="L589">
        <v>3.05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 s="13">
        <v>39814</v>
      </c>
      <c r="J590" t="s">
        <v>145</v>
      </c>
      <c r="K590">
        <v>0</v>
      </c>
      <c r="L590">
        <v>3.04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 s="13">
        <v>39814</v>
      </c>
      <c r="J591" t="s">
        <v>145</v>
      </c>
      <c r="K591">
        <v>0</v>
      </c>
      <c r="L591">
        <v>3.05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 s="13">
        <v>39846</v>
      </c>
      <c r="J592" t="s">
        <v>142</v>
      </c>
      <c r="K592">
        <v>0</v>
      </c>
      <c r="L592">
        <v>3.35</v>
      </c>
      <c r="M592">
        <v>84.93</v>
      </c>
      <c r="N592">
        <v>0</v>
      </c>
      <c r="O592">
        <v>84.93</v>
      </c>
      <c r="P592">
        <v>84.93</v>
      </c>
      <c r="Q592">
        <v>0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 s="13">
        <v>39815</v>
      </c>
      <c r="J593" t="s">
        <v>140</v>
      </c>
      <c r="K593">
        <v>0</v>
      </c>
      <c r="L593">
        <v>0</v>
      </c>
      <c r="M593">
        <v>145.05000000000001</v>
      </c>
      <c r="N593">
        <v>121.85</v>
      </c>
      <c r="O593">
        <v>266.89999999999998</v>
      </c>
      <c r="P593">
        <v>145.05000000000001</v>
      </c>
      <c r="Q593">
        <v>0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 s="13">
        <v>39815</v>
      </c>
      <c r="J594" t="s">
        <v>140</v>
      </c>
      <c r="K594">
        <v>0</v>
      </c>
      <c r="L594">
        <v>0</v>
      </c>
      <c r="M594">
        <v>4.76</v>
      </c>
      <c r="N594">
        <v>0</v>
      </c>
      <c r="O594">
        <v>4.76</v>
      </c>
      <c r="P594">
        <v>4.76</v>
      </c>
      <c r="Q594">
        <v>0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 s="13">
        <v>39814</v>
      </c>
      <c r="J595" t="s">
        <v>140</v>
      </c>
      <c r="K595">
        <v>0</v>
      </c>
      <c r="L595">
        <v>0</v>
      </c>
      <c r="M595">
        <v>103.55</v>
      </c>
      <c r="N595">
        <v>0</v>
      </c>
      <c r="O595">
        <v>103.55</v>
      </c>
      <c r="P595">
        <v>103.55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 s="13">
        <v>39846</v>
      </c>
      <c r="J596" t="s">
        <v>145</v>
      </c>
      <c r="K596">
        <v>0</v>
      </c>
      <c r="L596">
        <v>3.11</v>
      </c>
      <c r="M596">
        <v>154.78</v>
      </c>
      <c r="N596">
        <v>0</v>
      </c>
      <c r="O596">
        <v>154.78</v>
      </c>
      <c r="P596">
        <v>154.78</v>
      </c>
      <c r="Q596">
        <v>0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 s="13">
        <v>39815</v>
      </c>
      <c r="J597" t="s">
        <v>145</v>
      </c>
      <c r="K597">
        <v>0</v>
      </c>
      <c r="L597">
        <v>3.04</v>
      </c>
      <c r="M597">
        <v>33.700000000000003</v>
      </c>
      <c r="N597">
        <v>0</v>
      </c>
      <c r="O597">
        <v>33.700000000000003</v>
      </c>
      <c r="P597">
        <v>33.700000000000003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 s="13">
        <v>39815</v>
      </c>
      <c r="J598" t="s">
        <v>140</v>
      </c>
      <c r="K598">
        <v>0</v>
      </c>
      <c r="L598">
        <v>0</v>
      </c>
      <c r="M598">
        <v>37.1</v>
      </c>
      <c r="N598">
        <v>1.25</v>
      </c>
      <c r="O598">
        <v>38.35</v>
      </c>
      <c r="P598">
        <v>37.1</v>
      </c>
      <c r="Q598">
        <v>0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 s="13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 s="13">
        <v>39815</v>
      </c>
      <c r="J600" t="s">
        <v>140</v>
      </c>
      <c r="K600">
        <v>0</v>
      </c>
      <c r="L600">
        <v>0</v>
      </c>
      <c r="M600">
        <v>137.13999999999999</v>
      </c>
      <c r="N600">
        <v>43</v>
      </c>
      <c r="O600">
        <v>180.14</v>
      </c>
      <c r="P600">
        <v>137.13999999999999</v>
      </c>
      <c r="Q600">
        <v>0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 s="13">
        <v>39815</v>
      </c>
      <c r="J601" t="s">
        <v>145</v>
      </c>
      <c r="K601">
        <v>0</v>
      </c>
      <c r="L601">
        <v>3.26</v>
      </c>
      <c r="M601">
        <v>33.700000000000003</v>
      </c>
      <c r="N601">
        <v>0</v>
      </c>
      <c r="O601">
        <v>33.700000000000003</v>
      </c>
      <c r="P601">
        <v>33.700000000000003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 s="13">
        <v>39815</v>
      </c>
      <c r="J602" t="s">
        <v>140</v>
      </c>
      <c r="K602">
        <v>0</v>
      </c>
      <c r="L602">
        <v>0</v>
      </c>
      <c r="M602">
        <v>125.44</v>
      </c>
      <c r="N602">
        <v>174.2</v>
      </c>
      <c r="O602">
        <v>299.64</v>
      </c>
      <c r="P602">
        <v>125.44</v>
      </c>
      <c r="Q602">
        <v>0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 s="13">
        <v>39814</v>
      </c>
      <c r="J603" t="s">
        <v>145</v>
      </c>
      <c r="K603">
        <v>0</v>
      </c>
      <c r="L603">
        <v>3.99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 s="13">
        <v>39814</v>
      </c>
      <c r="J604" t="s">
        <v>145</v>
      </c>
      <c r="K604">
        <v>0</v>
      </c>
      <c r="L604">
        <v>3.51</v>
      </c>
      <c r="M604">
        <v>0.44</v>
      </c>
      <c r="N604">
        <v>0</v>
      </c>
      <c r="O604">
        <v>0.44</v>
      </c>
      <c r="P604">
        <v>0.44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 s="13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 s="13">
        <v>39814</v>
      </c>
      <c r="J606" t="s">
        <v>140</v>
      </c>
      <c r="K606">
        <v>80</v>
      </c>
      <c r="L606">
        <v>0</v>
      </c>
      <c r="M606">
        <v>163.54</v>
      </c>
      <c r="N606">
        <v>12.4</v>
      </c>
      <c r="O606">
        <v>175.94</v>
      </c>
      <c r="P606">
        <v>163.54</v>
      </c>
      <c r="Q606">
        <v>0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 s="13">
        <v>39814</v>
      </c>
      <c r="J607" t="s">
        <v>142</v>
      </c>
      <c r="K607">
        <v>0</v>
      </c>
      <c r="L607">
        <v>3.58</v>
      </c>
      <c r="M607">
        <v>1.03</v>
      </c>
      <c r="N607">
        <v>0</v>
      </c>
      <c r="O607">
        <v>1.03</v>
      </c>
      <c r="P607">
        <v>1.03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 s="13">
        <v>39814</v>
      </c>
      <c r="J608" t="s">
        <v>140</v>
      </c>
      <c r="K608">
        <v>0</v>
      </c>
      <c r="L608">
        <v>0</v>
      </c>
      <c r="M608">
        <v>136.34</v>
      </c>
      <c r="N608">
        <v>4.55</v>
      </c>
      <c r="O608">
        <v>140.88999999999999</v>
      </c>
      <c r="P608">
        <v>134.34</v>
      </c>
      <c r="Q608">
        <v>2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 s="13">
        <v>39814</v>
      </c>
      <c r="J609" t="s">
        <v>142</v>
      </c>
      <c r="K609">
        <v>0</v>
      </c>
      <c r="L609">
        <v>3.18</v>
      </c>
      <c r="M609">
        <v>2.8</v>
      </c>
      <c r="N609">
        <v>0</v>
      </c>
      <c r="O609">
        <v>2.8</v>
      </c>
      <c r="P609">
        <v>2.8</v>
      </c>
      <c r="Q609">
        <v>0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 s="13">
        <v>39814</v>
      </c>
      <c r="J610" t="s">
        <v>140</v>
      </c>
      <c r="K610">
        <v>0</v>
      </c>
      <c r="L610">
        <v>0</v>
      </c>
      <c r="M610">
        <v>102.07</v>
      </c>
      <c r="N610">
        <v>0</v>
      </c>
      <c r="O610">
        <v>102.07</v>
      </c>
      <c r="P610">
        <v>102.07</v>
      </c>
      <c r="Q610">
        <v>0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 s="13">
        <v>39814</v>
      </c>
      <c r="J611" t="s">
        <v>145</v>
      </c>
      <c r="K611">
        <v>0</v>
      </c>
      <c r="L611">
        <v>3.13</v>
      </c>
      <c r="M611">
        <v>4.7300000000000004</v>
      </c>
      <c r="N611">
        <v>0</v>
      </c>
      <c r="O611">
        <v>4.7300000000000004</v>
      </c>
      <c r="P611">
        <v>4.7300000000000004</v>
      </c>
      <c r="Q611">
        <v>0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 s="13">
        <v>39814</v>
      </c>
      <c r="J612" t="s">
        <v>145</v>
      </c>
      <c r="K612">
        <v>0</v>
      </c>
      <c r="L612">
        <v>3.43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 s="13">
        <v>39814</v>
      </c>
      <c r="J613" t="s">
        <v>140</v>
      </c>
      <c r="K613">
        <v>228</v>
      </c>
      <c r="L613">
        <v>0</v>
      </c>
      <c r="M613">
        <v>35</v>
      </c>
      <c r="N613">
        <v>13.75</v>
      </c>
      <c r="O613">
        <v>48.75</v>
      </c>
      <c r="P613">
        <v>35</v>
      </c>
      <c r="Q613">
        <v>0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 s="13">
        <v>39814</v>
      </c>
      <c r="J614" t="s">
        <v>140</v>
      </c>
      <c r="K614">
        <v>0</v>
      </c>
      <c r="L614">
        <v>0</v>
      </c>
      <c r="M614">
        <v>13.62</v>
      </c>
      <c r="N614">
        <v>0</v>
      </c>
      <c r="O614">
        <v>13.62</v>
      </c>
      <c r="P614">
        <v>13.62</v>
      </c>
      <c r="Q614">
        <v>0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 s="13">
        <v>39814</v>
      </c>
      <c r="J615" t="s">
        <v>142</v>
      </c>
      <c r="K615">
        <v>6</v>
      </c>
      <c r="L615">
        <v>3.39</v>
      </c>
      <c r="M615">
        <v>0.02</v>
      </c>
      <c r="N615">
        <v>2.5</v>
      </c>
      <c r="O615">
        <v>2.52</v>
      </c>
      <c r="P615">
        <v>0.02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 s="13">
        <v>39814</v>
      </c>
      <c r="J616" t="s">
        <v>140</v>
      </c>
      <c r="K616">
        <v>22</v>
      </c>
      <c r="L616">
        <v>0</v>
      </c>
      <c r="M616">
        <v>163.95</v>
      </c>
      <c r="N616">
        <v>9.9</v>
      </c>
      <c r="O616">
        <v>173.85</v>
      </c>
      <c r="P616">
        <v>163.95</v>
      </c>
      <c r="Q616">
        <v>0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 s="13">
        <v>39814</v>
      </c>
      <c r="J617" t="s">
        <v>145</v>
      </c>
      <c r="K617">
        <v>0</v>
      </c>
      <c r="L617">
        <v>3.34</v>
      </c>
      <c r="M617">
        <v>19.43</v>
      </c>
      <c r="N617">
        <v>0</v>
      </c>
      <c r="O617">
        <v>19.43</v>
      </c>
      <c r="P617">
        <v>19.43</v>
      </c>
      <c r="Q617">
        <v>0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 s="13">
        <v>39814</v>
      </c>
      <c r="J618" t="s">
        <v>145</v>
      </c>
      <c r="K618">
        <v>0</v>
      </c>
      <c r="L618">
        <v>3.92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 s="13">
        <v>39814</v>
      </c>
      <c r="J619" t="s">
        <v>140</v>
      </c>
      <c r="K619">
        <v>0</v>
      </c>
      <c r="L619">
        <v>0</v>
      </c>
      <c r="M619">
        <v>117.94</v>
      </c>
      <c r="N619">
        <v>4.55</v>
      </c>
      <c r="O619">
        <v>122.49</v>
      </c>
      <c r="P619">
        <v>115.94</v>
      </c>
      <c r="Q619">
        <v>2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 s="13">
        <v>39814</v>
      </c>
      <c r="J620" t="s">
        <v>140</v>
      </c>
      <c r="K620">
        <v>43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 s="13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 s="13">
        <v>39814</v>
      </c>
      <c r="J622" t="s">
        <v>142</v>
      </c>
      <c r="K622">
        <v>0</v>
      </c>
      <c r="L622">
        <v>3.21</v>
      </c>
      <c r="M622">
        <v>3.5</v>
      </c>
      <c r="N622">
        <v>36.299999999999997</v>
      </c>
      <c r="O622">
        <v>39.799999999999997</v>
      </c>
      <c r="P622">
        <v>3.5</v>
      </c>
      <c r="Q622">
        <v>0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 s="13">
        <v>39814</v>
      </c>
      <c r="J623" t="s">
        <v>140</v>
      </c>
      <c r="K623">
        <v>0</v>
      </c>
      <c r="L623">
        <v>0</v>
      </c>
      <c r="M623">
        <v>6.72</v>
      </c>
      <c r="N623">
        <v>0</v>
      </c>
      <c r="O623">
        <v>6.72</v>
      </c>
      <c r="P623">
        <v>6.72</v>
      </c>
      <c r="Q623">
        <v>0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 s="13">
        <v>39814</v>
      </c>
      <c r="J624" t="s">
        <v>145</v>
      </c>
      <c r="K624">
        <v>0</v>
      </c>
      <c r="L624">
        <v>3.33</v>
      </c>
      <c r="M624">
        <v>9.56</v>
      </c>
      <c r="N624">
        <v>0</v>
      </c>
      <c r="O624">
        <v>9.56</v>
      </c>
      <c r="P624">
        <v>9.56</v>
      </c>
      <c r="Q624">
        <v>0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 s="13">
        <v>39814</v>
      </c>
      <c r="J625" t="s">
        <v>145</v>
      </c>
      <c r="K625">
        <v>0</v>
      </c>
      <c r="L625">
        <v>3.27</v>
      </c>
      <c r="M625">
        <v>1.79</v>
      </c>
      <c r="N625">
        <v>0</v>
      </c>
      <c r="O625">
        <v>1.79</v>
      </c>
      <c r="P625">
        <v>1.79</v>
      </c>
      <c r="Q625">
        <v>0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 s="13">
        <v>39814</v>
      </c>
      <c r="J626" t="s">
        <v>145</v>
      </c>
      <c r="K626">
        <v>0</v>
      </c>
      <c r="L626">
        <v>3.02</v>
      </c>
      <c r="M626">
        <v>5.07</v>
      </c>
      <c r="N626">
        <v>0</v>
      </c>
      <c r="O626">
        <v>5.07</v>
      </c>
      <c r="P626">
        <v>5.07</v>
      </c>
      <c r="Q626">
        <v>0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 s="13">
        <v>39814</v>
      </c>
      <c r="J627" t="s">
        <v>145</v>
      </c>
      <c r="K627">
        <v>0</v>
      </c>
      <c r="L627">
        <v>3.19</v>
      </c>
      <c r="M627">
        <v>0.27</v>
      </c>
      <c r="N627">
        <v>0</v>
      </c>
      <c r="O627">
        <v>0.27</v>
      </c>
      <c r="P627">
        <v>0.27</v>
      </c>
      <c r="Q627">
        <v>0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 s="13">
        <v>39846</v>
      </c>
      <c r="J628" t="s">
        <v>145</v>
      </c>
      <c r="K628">
        <v>0</v>
      </c>
      <c r="L628">
        <v>3.27</v>
      </c>
      <c r="M628">
        <v>4.7300000000000004</v>
      </c>
      <c r="N628">
        <v>0</v>
      </c>
      <c r="O628">
        <v>4.7300000000000004</v>
      </c>
      <c r="P628">
        <v>4.7300000000000004</v>
      </c>
      <c r="Q628">
        <v>0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 s="13">
        <v>39846</v>
      </c>
      <c r="J629" t="s">
        <v>145</v>
      </c>
      <c r="K629">
        <v>0</v>
      </c>
      <c r="L629">
        <v>3.33</v>
      </c>
      <c r="M629">
        <v>2.16</v>
      </c>
      <c r="N629">
        <v>0</v>
      </c>
      <c r="O629">
        <v>2.16</v>
      </c>
      <c r="P629">
        <v>2.16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 s="13">
        <v>39814</v>
      </c>
      <c r="J630" t="s">
        <v>140</v>
      </c>
      <c r="K630">
        <v>109</v>
      </c>
      <c r="L630">
        <v>0</v>
      </c>
      <c r="M630">
        <v>68.02</v>
      </c>
      <c r="N630">
        <v>0</v>
      </c>
      <c r="O630">
        <v>68.02</v>
      </c>
      <c r="P630">
        <v>68.02</v>
      </c>
      <c r="Q630">
        <v>0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 s="13">
        <v>39814</v>
      </c>
      <c r="J631" t="s">
        <v>142</v>
      </c>
      <c r="K631">
        <v>0</v>
      </c>
      <c r="L631">
        <v>3.02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 s="13">
        <v>39814</v>
      </c>
      <c r="J632" t="s">
        <v>140</v>
      </c>
      <c r="K632">
        <v>0</v>
      </c>
      <c r="L632">
        <v>0</v>
      </c>
      <c r="M632">
        <v>4.5599999999999996</v>
      </c>
      <c r="N632">
        <v>0</v>
      </c>
      <c r="O632">
        <v>4.5599999999999996</v>
      </c>
      <c r="P632">
        <v>4.5599999999999996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 s="13">
        <v>39815</v>
      </c>
      <c r="J633" t="s">
        <v>140</v>
      </c>
      <c r="K633">
        <v>0</v>
      </c>
      <c r="L633">
        <v>0</v>
      </c>
      <c r="M633">
        <v>9.85</v>
      </c>
      <c r="N633">
        <v>0</v>
      </c>
      <c r="O633">
        <v>9.85</v>
      </c>
      <c r="P633">
        <v>9.85</v>
      </c>
      <c r="Q633">
        <v>0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 s="13">
        <v>39815</v>
      </c>
      <c r="J634" t="s">
        <v>140</v>
      </c>
      <c r="K634">
        <v>0</v>
      </c>
      <c r="L634">
        <v>0</v>
      </c>
      <c r="M634">
        <v>7.16</v>
      </c>
      <c r="N634">
        <v>0</v>
      </c>
      <c r="O634">
        <v>7.16</v>
      </c>
      <c r="P634">
        <v>7.16</v>
      </c>
      <c r="Q634">
        <v>0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 s="13">
        <v>39846</v>
      </c>
      <c r="J635" t="s">
        <v>142</v>
      </c>
      <c r="K635">
        <v>0</v>
      </c>
      <c r="L635">
        <v>3.04</v>
      </c>
      <c r="M635">
        <v>36.479999999999997</v>
      </c>
      <c r="N635">
        <v>33</v>
      </c>
      <c r="O635">
        <v>69.48</v>
      </c>
      <c r="P635">
        <v>36.479999999999997</v>
      </c>
      <c r="Q635">
        <v>0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 s="13">
        <v>39815</v>
      </c>
      <c r="J636" t="s">
        <v>140</v>
      </c>
      <c r="K636">
        <v>0</v>
      </c>
      <c r="L636">
        <v>0</v>
      </c>
      <c r="M636">
        <v>6.98</v>
      </c>
      <c r="N636">
        <v>0</v>
      </c>
      <c r="O636">
        <v>6.98</v>
      </c>
      <c r="P636">
        <v>6.98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 s="13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 s="13">
        <v>39815</v>
      </c>
      <c r="J638" t="s">
        <v>140</v>
      </c>
      <c r="K638">
        <v>0</v>
      </c>
      <c r="L638">
        <v>0</v>
      </c>
      <c r="M638">
        <v>16.11</v>
      </c>
      <c r="N638">
        <v>0</v>
      </c>
      <c r="O638">
        <v>16.11</v>
      </c>
      <c r="P638">
        <v>16.11</v>
      </c>
      <c r="Q638">
        <v>0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 s="13">
        <v>39815</v>
      </c>
      <c r="J639" t="s">
        <v>145</v>
      </c>
      <c r="K639">
        <v>0</v>
      </c>
      <c r="L639">
        <v>3.11</v>
      </c>
      <c r="M639">
        <v>48</v>
      </c>
      <c r="N639">
        <v>25</v>
      </c>
      <c r="O639">
        <v>73</v>
      </c>
      <c r="P639">
        <v>46.6</v>
      </c>
      <c r="Q639">
        <v>1.4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 s="13">
        <v>39846</v>
      </c>
      <c r="J640" t="s">
        <v>145</v>
      </c>
      <c r="K640">
        <v>0</v>
      </c>
      <c r="L640">
        <v>3.27</v>
      </c>
      <c r="M640">
        <v>24.06</v>
      </c>
      <c r="N640">
        <v>0</v>
      </c>
      <c r="O640">
        <v>24.06</v>
      </c>
      <c r="P640">
        <v>24.06</v>
      </c>
      <c r="Q640">
        <v>0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 s="13">
        <v>39814</v>
      </c>
      <c r="J641" t="s">
        <v>145</v>
      </c>
      <c r="K641">
        <v>0</v>
      </c>
      <c r="L641">
        <v>3.02</v>
      </c>
      <c r="M641">
        <v>12.75</v>
      </c>
      <c r="N641">
        <v>0</v>
      </c>
      <c r="O641">
        <v>12.75</v>
      </c>
      <c r="P641">
        <v>12.75</v>
      </c>
      <c r="Q641">
        <v>0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 s="13">
        <v>39814</v>
      </c>
      <c r="J642" t="s">
        <v>140</v>
      </c>
      <c r="K642">
        <v>0</v>
      </c>
      <c r="L642">
        <v>0</v>
      </c>
      <c r="M642">
        <v>16.11</v>
      </c>
      <c r="N642">
        <v>0</v>
      </c>
      <c r="O642">
        <v>16.11</v>
      </c>
      <c r="P642">
        <v>16.11</v>
      </c>
      <c r="Q642">
        <v>0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 s="13">
        <v>39815</v>
      </c>
      <c r="J643" t="s">
        <v>140</v>
      </c>
      <c r="K643">
        <v>0</v>
      </c>
      <c r="L643">
        <v>0</v>
      </c>
      <c r="M643">
        <v>35.69</v>
      </c>
      <c r="N643">
        <v>0</v>
      </c>
      <c r="O643">
        <v>35.69</v>
      </c>
      <c r="P643">
        <v>35.69</v>
      </c>
      <c r="Q643">
        <v>0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 s="13">
        <v>39815</v>
      </c>
      <c r="J644" t="s">
        <v>145</v>
      </c>
      <c r="K644">
        <v>0</v>
      </c>
      <c r="L644">
        <v>3.05</v>
      </c>
      <c r="M644">
        <v>19.739999999999998</v>
      </c>
      <c r="N644">
        <v>0</v>
      </c>
      <c r="O644">
        <v>19.739999999999998</v>
      </c>
      <c r="P644">
        <v>19.739999999999998</v>
      </c>
      <c r="Q644">
        <v>0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 s="13">
        <v>39846</v>
      </c>
      <c r="J645" t="s">
        <v>142</v>
      </c>
      <c r="K645">
        <v>0</v>
      </c>
      <c r="L645">
        <v>3.49</v>
      </c>
      <c r="M645">
        <v>1.31</v>
      </c>
      <c r="N645">
        <v>27.4</v>
      </c>
      <c r="O645">
        <v>28.71</v>
      </c>
      <c r="P645">
        <v>1.31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 s="13">
        <v>39815</v>
      </c>
      <c r="J646" t="s">
        <v>140</v>
      </c>
      <c r="K646">
        <v>0</v>
      </c>
      <c r="L646">
        <v>0</v>
      </c>
      <c r="M646">
        <v>143.74</v>
      </c>
      <c r="N646">
        <v>69.45</v>
      </c>
      <c r="O646">
        <v>213.19</v>
      </c>
      <c r="P646">
        <v>143.74</v>
      </c>
      <c r="Q646">
        <v>0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 s="13">
        <v>39814</v>
      </c>
      <c r="J647" t="s">
        <v>145</v>
      </c>
      <c r="K647">
        <v>0</v>
      </c>
      <c r="L647">
        <v>3.38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 s="13">
        <v>39814</v>
      </c>
      <c r="J648" t="s">
        <v>145</v>
      </c>
      <c r="K648">
        <v>0</v>
      </c>
      <c r="L648">
        <v>4.33</v>
      </c>
      <c r="M648">
        <v>193.69</v>
      </c>
      <c r="N648">
        <v>0</v>
      </c>
      <c r="O648">
        <v>193.69</v>
      </c>
      <c r="P648">
        <v>179.69</v>
      </c>
      <c r="Q648">
        <v>14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 s="13">
        <v>39814</v>
      </c>
      <c r="J649" t="s">
        <v>140</v>
      </c>
      <c r="K649">
        <v>0</v>
      </c>
      <c r="L649">
        <v>0</v>
      </c>
      <c r="M649">
        <v>108.3</v>
      </c>
      <c r="N649">
        <v>0</v>
      </c>
      <c r="O649">
        <v>108.3</v>
      </c>
      <c r="P649">
        <v>108.3</v>
      </c>
      <c r="Q649">
        <v>0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 s="13">
        <v>39814</v>
      </c>
      <c r="J650" t="s">
        <v>140</v>
      </c>
      <c r="K650">
        <v>0</v>
      </c>
      <c r="L650">
        <v>0</v>
      </c>
      <c r="M650">
        <v>48.99</v>
      </c>
      <c r="N650">
        <v>0</v>
      </c>
      <c r="O650">
        <v>48.99</v>
      </c>
      <c r="P650">
        <v>48.99</v>
      </c>
      <c r="Q650">
        <v>0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 s="13">
        <v>39814</v>
      </c>
      <c r="J651" t="s">
        <v>142</v>
      </c>
      <c r="K651">
        <v>0</v>
      </c>
      <c r="L651">
        <v>3.72</v>
      </c>
      <c r="M651">
        <v>0</v>
      </c>
      <c r="N651">
        <v>1.25</v>
      </c>
      <c r="O651">
        <v>1.25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 s="13">
        <v>39814</v>
      </c>
      <c r="J652" t="s">
        <v>140</v>
      </c>
      <c r="K652">
        <v>177</v>
      </c>
      <c r="L652">
        <v>0</v>
      </c>
      <c r="M652">
        <v>50.3</v>
      </c>
      <c r="N652">
        <v>26.15</v>
      </c>
      <c r="O652">
        <v>76.45</v>
      </c>
      <c r="P652">
        <v>50.3</v>
      </c>
      <c r="Q652">
        <v>0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 s="13">
        <v>39814</v>
      </c>
      <c r="J653" t="s">
        <v>140</v>
      </c>
      <c r="K653">
        <v>32</v>
      </c>
      <c r="L653">
        <v>0</v>
      </c>
      <c r="M653">
        <v>37.1</v>
      </c>
      <c r="N653">
        <v>0</v>
      </c>
      <c r="O653">
        <v>37.1</v>
      </c>
      <c r="P653">
        <v>37.1</v>
      </c>
      <c r="Q653">
        <v>0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 s="13">
        <v>39814</v>
      </c>
      <c r="J654" t="s">
        <v>140</v>
      </c>
      <c r="K654">
        <v>0</v>
      </c>
      <c r="L654">
        <v>0</v>
      </c>
      <c r="M654">
        <v>193.69</v>
      </c>
      <c r="N654">
        <v>0</v>
      </c>
      <c r="O654">
        <v>193.69</v>
      </c>
      <c r="P654">
        <v>179.69</v>
      </c>
      <c r="Q654">
        <v>14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 s="13">
        <v>39814</v>
      </c>
      <c r="J655" t="s">
        <v>140</v>
      </c>
      <c r="K655">
        <v>0</v>
      </c>
      <c r="L655">
        <v>0</v>
      </c>
      <c r="M655">
        <v>161.16999999999999</v>
      </c>
      <c r="N655">
        <v>0</v>
      </c>
      <c r="O655">
        <v>161.16999999999999</v>
      </c>
      <c r="P655">
        <v>161.16999999999999</v>
      </c>
      <c r="Q655">
        <v>0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 s="13">
        <v>39846</v>
      </c>
      <c r="J656" t="s">
        <v>142</v>
      </c>
      <c r="K656">
        <v>0</v>
      </c>
      <c r="L656">
        <v>3.49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 s="13">
        <v>39814</v>
      </c>
      <c r="J657" t="s">
        <v>140</v>
      </c>
      <c r="K657">
        <v>0</v>
      </c>
      <c r="L657">
        <v>0</v>
      </c>
      <c r="M657">
        <v>9.67</v>
      </c>
      <c r="N657">
        <v>8</v>
      </c>
      <c r="O657">
        <v>17.670000000000002</v>
      </c>
      <c r="P657">
        <v>9.67</v>
      </c>
      <c r="Q657">
        <v>0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 s="13">
        <v>39814</v>
      </c>
      <c r="J658" t="s">
        <v>145</v>
      </c>
      <c r="K658">
        <v>0</v>
      </c>
      <c r="L658">
        <v>3.81</v>
      </c>
      <c r="M658">
        <v>49.95</v>
      </c>
      <c r="N658">
        <v>0</v>
      </c>
      <c r="O658">
        <v>49.95</v>
      </c>
      <c r="P658">
        <v>49.95</v>
      </c>
      <c r="Q658">
        <v>0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 s="13">
        <v>39814</v>
      </c>
      <c r="J659" t="s">
        <v>145</v>
      </c>
      <c r="K659">
        <v>0</v>
      </c>
      <c r="L659">
        <v>3.65</v>
      </c>
      <c r="M659">
        <v>0</v>
      </c>
      <c r="N659">
        <v>9.9</v>
      </c>
      <c r="O659">
        <v>9.9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 s="13">
        <v>39814</v>
      </c>
      <c r="J660" t="s">
        <v>145</v>
      </c>
      <c r="K660">
        <v>0</v>
      </c>
      <c r="L660">
        <v>3.05</v>
      </c>
      <c r="M660">
        <v>0.35</v>
      </c>
      <c r="N660">
        <v>0</v>
      </c>
      <c r="O660">
        <v>0.35</v>
      </c>
      <c r="P660">
        <v>0.35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 s="13">
        <v>39814</v>
      </c>
      <c r="J661" t="s">
        <v>145</v>
      </c>
      <c r="K661">
        <v>0</v>
      </c>
      <c r="L661">
        <v>3.57</v>
      </c>
      <c r="M661">
        <v>9.3800000000000008</v>
      </c>
      <c r="N661">
        <v>0</v>
      </c>
      <c r="O661">
        <v>9.3800000000000008</v>
      </c>
      <c r="P661">
        <v>9.3800000000000008</v>
      </c>
      <c r="Q661">
        <v>0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 s="13">
        <v>39846</v>
      </c>
      <c r="J662" t="s">
        <v>145</v>
      </c>
      <c r="K662">
        <v>0</v>
      </c>
      <c r="L662">
        <v>4.1900000000000004</v>
      </c>
      <c r="M662">
        <v>9.66</v>
      </c>
      <c r="N662">
        <v>0</v>
      </c>
      <c r="O662">
        <v>9.66</v>
      </c>
      <c r="P662">
        <v>9.66</v>
      </c>
      <c r="Q662">
        <v>0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 s="13">
        <v>39846</v>
      </c>
      <c r="J663" t="s">
        <v>145</v>
      </c>
      <c r="K663">
        <v>0</v>
      </c>
      <c r="L663">
        <v>3.76</v>
      </c>
      <c r="M663">
        <v>1.84</v>
      </c>
      <c r="N663">
        <v>0</v>
      </c>
      <c r="O663">
        <v>1.84</v>
      </c>
      <c r="P663">
        <v>1.84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 s="13">
        <v>39814</v>
      </c>
      <c r="J664" t="s">
        <v>140</v>
      </c>
      <c r="K664">
        <v>0</v>
      </c>
      <c r="L664">
        <v>0</v>
      </c>
      <c r="M664">
        <v>66.099999999999994</v>
      </c>
      <c r="N664">
        <v>105.45</v>
      </c>
      <c r="O664">
        <v>171.55</v>
      </c>
      <c r="P664">
        <v>66.099999999999994</v>
      </c>
      <c r="Q664">
        <v>0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 s="13">
        <v>39814</v>
      </c>
      <c r="J665" t="s">
        <v>142</v>
      </c>
      <c r="K665">
        <v>0</v>
      </c>
      <c r="L665">
        <v>3.61</v>
      </c>
      <c r="M665">
        <v>59.96</v>
      </c>
      <c r="N665">
        <v>0</v>
      </c>
      <c r="O665">
        <v>59.96</v>
      </c>
      <c r="P665">
        <v>45.96</v>
      </c>
      <c r="Q665">
        <v>14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 s="13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 s="13">
        <v>39814</v>
      </c>
      <c r="J667" t="s">
        <v>142</v>
      </c>
      <c r="K667">
        <v>0</v>
      </c>
      <c r="L667">
        <v>3.05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 s="13">
        <v>39814</v>
      </c>
      <c r="J668" t="s">
        <v>140</v>
      </c>
      <c r="K668">
        <v>0</v>
      </c>
      <c r="L668">
        <v>0</v>
      </c>
      <c r="M668">
        <v>0</v>
      </c>
      <c r="N668">
        <v>9.9</v>
      </c>
      <c r="O668">
        <v>9.9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 s="13">
        <v>39814</v>
      </c>
      <c r="J669" t="s">
        <v>140</v>
      </c>
      <c r="K669">
        <v>0</v>
      </c>
      <c r="L669">
        <v>0</v>
      </c>
      <c r="M669">
        <v>20.88</v>
      </c>
      <c r="N669">
        <v>0</v>
      </c>
      <c r="O669">
        <v>20.88</v>
      </c>
      <c r="P669">
        <v>20.88</v>
      </c>
      <c r="Q669">
        <v>0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 s="13">
        <v>39814</v>
      </c>
      <c r="J670" t="s">
        <v>145</v>
      </c>
      <c r="K670">
        <v>181</v>
      </c>
      <c r="L670">
        <v>3.02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 s="13">
        <v>39814</v>
      </c>
      <c r="J671" t="s">
        <v>145</v>
      </c>
      <c r="K671">
        <v>0</v>
      </c>
      <c r="L671">
        <v>3.05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 s="13">
        <v>39814</v>
      </c>
      <c r="J672" t="s">
        <v>145</v>
      </c>
      <c r="K672">
        <v>0</v>
      </c>
      <c r="L672">
        <v>3.08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 s="13">
        <v>39814</v>
      </c>
      <c r="J673" t="s">
        <v>142</v>
      </c>
      <c r="K673">
        <v>9</v>
      </c>
      <c r="L673">
        <v>3.06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 s="13">
        <v>39814</v>
      </c>
      <c r="J674" t="s">
        <v>140</v>
      </c>
      <c r="K674">
        <v>106</v>
      </c>
      <c r="L674">
        <v>0</v>
      </c>
      <c r="M674">
        <v>0</v>
      </c>
      <c r="N674">
        <v>9.9</v>
      </c>
      <c r="O674">
        <v>9.9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 s="13">
        <v>39814</v>
      </c>
      <c r="J675" t="s">
        <v>140</v>
      </c>
      <c r="K675">
        <v>44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 s="13">
        <v>39814</v>
      </c>
      <c r="J676" t="s">
        <v>140</v>
      </c>
      <c r="K676">
        <v>0</v>
      </c>
      <c r="L676">
        <v>0</v>
      </c>
      <c r="M676">
        <v>20.88</v>
      </c>
      <c r="N676">
        <v>0</v>
      </c>
      <c r="O676">
        <v>20.88</v>
      </c>
      <c r="P676">
        <v>20.88</v>
      </c>
      <c r="Q676">
        <v>0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 s="13">
        <v>39814</v>
      </c>
      <c r="J677" t="s">
        <v>145</v>
      </c>
      <c r="K677">
        <v>0</v>
      </c>
      <c r="L677">
        <v>3.05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 s="13">
        <v>39814</v>
      </c>
      <c r="J678" t="s">
        <v>145</v>
      </c>
      <c r="K678">
        <v>55</v>
      </c>
      <c r="L678">
        <v>3.06</v>
      </c>
      <c r="M678">
        <v>0.01</v>
      </c>
      <c r="N678">
        <v>0</v>
      </c>
      <c r="O678">
        <v>0.01</v>
      </c>
      <c r="P678">
        <v>0.01</v>
      </c>
      <c r="Q678">
        <v>0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 s="13">
        <v>39814</v>
      </c>
      <c r="J679" t="s">
        <v>145</v>
      </c>
      <c r="K679">
        <v>0</v>
      </c>
      <c r="L679">
        <v>3.08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 s="13">
        <v>39814</v>
      </c>
      <c r="J680" t="s">
        <v>142</v>
      </c>
      <c r="K680">
        <v>0</v>
      </c>
      <c r="L680">
        <v>3.06</v>
      </c>
      <c r="M680">
        <v>0</v>
      </c>
      <c r="N680">
        <v>4.95</v>
      </c>
      <c r="O680">
        <v>4.95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 s="13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 s="13">
        <v>39814</v>
      </c>
      <c r="J682" t="s">
        <v>140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 s="13">
        <v>39814</v>
      </c>
      <c r="J683" t="s">
        <v>145</v>
      </c>
      <c r="K683">
        <v>404</v>
      </c>
      <c r="L683">
        <v>3.06</v>
      </c>
      <c r="M683">
        <v>0</v>
      </c>
      <c r="N683">
        <v>6.6</v>
      </c>
      <c r="O683">
        <v>6.6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 s="13">
        <v>39814</v>
      </c>
      <c r="J684" t="s">
        <v>145</v>
      </c>
      <c r="K684">
        <v>84</v>
      </c>
      <c r="L684">
        <v>3.07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 s="13">
        <v>39814</v>
      </c>
      <c r="J685" t="s">
        <v>145</v>
      </c>
      <c r="K685">
        <v>0</v>
      </c>
      <c r="L685">
        <v>3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 s="13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 s="13">
        <v>39814</v>
      </c>
      <c r="J687" t="s">
        <v>140</v>
      </c>
      <c r="K687">
        <v>0</v>
      </c>
      <c r="L687">
        <v>0</v>
      </c>
      <c r="M687">
        <v>20.88</v>
      </c>
      <c r="N687">
        <v>0</v>
      </c>
      <c r="O687">
        <v>20.88</v>
      </c>
      <c r="P687">
        <v>20.88</v>
      </c>
      <c r="Q687">
        <v>0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 s="13">
        <v>39814</v>
      </c>
      <c r="J688" t="s">
        <v>142</v>
      </c>
      <c r="K688">
        <v>0</v>
      </c>
      <c r="L688">
        <v>3</v>
      </c>
      <c r="M688">
        <v>0.65</v>
      </c>
      <c r="N688">
        <v>0</v>
      </c>
      <c r="O688">
        <v>0.65</v>
      </c>
      <c r="P688">
        <v>0.65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 s="13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 s="13">
        <v>39814</v>
      </c>
      <c r="J690" t="s">
        <v>140</v>
      </c>
      <c r="K690">
        <v>0</v>
      </c>
      <c r="L690">
        <v>0</v>
      </c>
      <c r="M690">
        <v>0.02</v>
      </c>
      <c r="N690">
        <v>2.5</v>
      </c>
      <c r="O690">
        <v>2.52</v>
      </c>
      <c r="P690">
        <v>0.02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 s="13">
        <v>39814</v>
      </c>
      <c r="J691" t="s">
        <v>145</v>
      </c>
      <c r="K691">
        <v>0</v>
      </c>
      <c r="L691">
        <v>3.01</v>
      </c>
      <c r="M691">
        <v>19.09</v>
      </c>
      <c r="N691">
        <v>0</v>
      </c>
      <c r="O691">
        <v>19.09</v>
      </c>
      <c r="P691">
        <v>19.09</v>
      </c>
      <c r="Q691">
        <v>0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 s="13">
        <v>39814</v>
      </c>
      <c r="J692" t="s">
        <v>145</v>
      </c>
      <c r="K692">
        <v>0</v>
      </c>
      <c r="L692">
        <v>3.01</v>
      </c>
      <c r="M692">
        <v>2.56</v>
      </c>
      <c r="N692">
        <v>0</v>
      </c>
      <c r="O692">
        <v>2.56</v>
      </c>
      <c r="P692">
        <v>2.56</v>
      </c>
      <c r="Q692">
        <v>0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 s="13">
        <v>39814</v>
      </c>
      <c r="J693" t="s">
        <v>140</v>
      </c>
      <c r="K693">
        <v>0</v>
      </c>
      <c r="L693">
        <v>0</v>
      </c>
      <c r="M693">
        <v>0.34</v>
      </c>
      <c r="N693">
        <v>0</v>
      </c>
      <c r="O693">
        <v>0.34</v>
      </c>
      <c r="P693">
        <v>0.34</v>
      </c>
      <c r="Q693">
        <v>0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 s="13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 s="13">
        <v>39814</v>
      </c>
      <c r="J695" t="s">
        <v>835</v>
      </c>
      <c r="K695">
        <v>0</v>
      </c>
      <c r="L695">
        <v>3</v>
      </c>
      <c r="M695">
        <v>216.7</v>
      </c>
      <c r="N695">
        <v>64.5</v>
      </c>
      <c r="O695">
        <v>281.2</v>
      </c>
      <c r="P695">
        <v>216.7</v>
      </c>
      <c r="Q695">
        <v>0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 s="13">
        <v>39846</v>
      </c>
      <c r="J696" t="s">
        <v>140</v>
      </c>
      <c r="K696">
        <v>0</v>
      </c>
      <c r="L696">
        <v>25.01</v>
      </c>
      <c r="M696">
        <v>0.01</v>
      </c>
      <c r="N696">
        <v>4.95</v>
      </c>
      <c r="O696">
        <v>4.96</v>
      </c>
      <c r="P696">
        <v>0.01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 s="13">
        <v>39846</v>
      </c>
      <c r="J697" t="s">
        <v>140</v>
      </c>
      <c r="K697">
        <v>0</v>
      </c>
      <c r="L697">
        <v>2.99</v>
      </c>
      <c r="M697">
        <v>141.58000000000001</v>
      </c>
      <c r="N697">
        <v>0</v>
      </c>
      <c r="O697">
        <v>141.58000000000001</v>
      </c>
      <c r="P697">
        <v>141.58000000000001</v>
      </c>
      <c r="Q697">
        <v>0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 s="13">
        <v>39814</v>
      </c>
      <c r="J698" t="s">
        <v>835</v>
      </c>
      <c r="K698">
        <v>0</v>
      </c>
      <c r="L698">
        <v>3.01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 s="13">
        <v>39814</v>
      </c>
      <c r="J699" t="s">
        <v>140</v>
      </c>
      <c r="K699">
        <v>0</v>
      </c>
      <c r="L699">
        <v>25.17</v>
      </c>
      <c r="M699">
        <v>15.71</v>
      </c>
      <c r="N699">
        <v>0</v>
      </c>
      <c r="O699">
        <v>15.71</v>
      </c>
      <c r="P699">
        <v>15.71</v>
      </c>
      <c r="Q699">
        <v>0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 s="13">
        <v>39814</v>
      </c>
      <c r="J700" t="s">
        <v>145</v>
      </c>
      <c r="K700">
        <v>0</v>
      </c>
      <c r="L700">
        <v>3.69</v>
      </c>
      <c r="M700">
        <v>22.4</v>
      </c>
      <c r="N700">
        <v>0</v>
      </c>
      <c r="O700">
        <v>22.4</v>
      </c>
      <c r="P700">
        <v>22.4</v>
      </c>
      <c r="Q700">
        <v>0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 s="13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 s="13">
        <v>39846</v>
      </c>
      <c r="J702" t="s">
        <v>140</v>
      </c>
      <c r="K702">
        <v>0</v>
      </c>
      <c r="L702">
        <v>0</v>
      </c>
      <c r="M702">
        <v>103.66</v>
      </c>
      <c r="N702">
        <v>105.45</v>
      </c>
      <c r="O702">
        <v>209.11</v>
      </c>
      <c r="P702">
        <v>89.66</v>
      </c>
      <c r="Q702">
        <v>14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 s="13">
        <v>39814</v>
      </c>
      <c r="J703" t="s">
        <v>140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 s="13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 s="13">
        <v>39846</v>
      </c>
      <c r="J705" t="s">
        <v>140</v>
      </c>
      <c r="K705">
        <v>0</v>
      </c>
      <c r="L705">
        <v>25.16</v>
      </c>
      <c r="M705">
        <v>11.97</v>
      </c>
      <c r="N705">
        <v>0</v>
      </c>
      <c r="O705">
        <v>11.97</v>
      </c>
      <c r="P705">
        <v>11.97</v>
      </c>
      <c r="Q705">
        <v>0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 s="13">
        <v>39814</v>
      </c>
      <c r="J706" t="s">
        <v>140</v>
      </c>
      <c r="K706">
        <v>0</v>
      </c>
      <c r="L706">
        <v>25.17</v>
      </c>
      <c r="M706">
        <v>13.03</v>
      </c>
      <c r="N706">
        <v>0</v>
      </c>
      <c r="O706">
        <v>13.03</v>
      </c>
      <c r="P706">
        <v>13.03</v>
      </c>
      <c r="Q706">
        <v>0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 s="13">
        <v>39815</v>
      </c>
      <c r="J707" t="s">
        <v>140</v>
      </c>
      <c r="K707">
        <v>0</v>
      </c>
      <c r="L707">
        <v>24.96</v>
      </c>
      <c r="M707">
        <v>2.5099999999999998</v>
      </c>
      <c r="N707">
        <v>0</v>
      </c>
      <c r="O707">
        <v>2.5099999999999998</v>
      </c>
      <c r="P707">
        <v>2.5099999999999998</v>
      </c>
      <c r="Q707">
        <v>0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 s="13">
        <v>39814</v>
      </c>
      <c r="J708" t="s">
        <v>140</v>
      </c>
      <c r="K708">
        <v>0</v>
      </c>
      <c r="L708">
        <v>6.4</v>
      </c>
      <c r="M708">
        <v>216.01</v>
      </c>
      <c r="N708">
        <v>64.5</v>
      </c>
      <c r="O708">
        <v>280.51</v>
      </c>
      <c r="P708">
        <v>216.01</v>
      </c>
      <c r="Q708">
        <v>0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 s="13">
        <v>39814</v>
      </c>
      <c r="J709" t="s">
        <v>142</v>
      </c>
      <c r="K709">
        <v>0</v>
      </c>
      <c r="L709">
        <v>5.35</v>
      </c>
      <c r="M709">
        <v>0.69</v>
      </c>
      <c r="N709">
        <v>0</v>
      </c>
      <c r="O709">
        <v>0.69</v>
      </c>
      <c r="P709">
        <v>0.69</v>
      </c>
      <c r="Q709">
        <v>0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 s="13">
        <v>39814</v>
      </c>
      <c r="J710" t="s">
        <v>140</v>
      </c>
      <c r="K710">
        <v>0</v>
      </c>
      <c r="L710">
        <v>5.78</v>
      </c>
      <c r="M710">
        <v>129.61000000000001</v>
      </c>
      <c r="N710">
        <v>0</v>
      </c>
      <c r="O710">
        <v>129.61000000000001</v>
      </c>
      <c r="P710">
        <v>129.61000000000001</v>
      </c>
      <c r="Q710">
        <v>0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 s="13">
        <v>39814</v>
      </c>
      <c r="J711" t="s">
        <v>140</v>
      </c>
      <c r="K711">
        <v>0</v>
      </c>
      <c r="L711">
        <v>5.34</v>
      </c>
      <c r="M711">
        <v>0.36</v>
      </c>
      <c r="N711">
        <v>0</v>
      </c>
      <c r="O711">
        <v>0.36</v>
      </c>
      <c r="P711">
        <v>0.36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 s="13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 s="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 s="13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 s="13">
        <v>39814</v>
      </c>
      <c r="J715" t="s">
        <v>140</v>
      </c>
      <c r="K715">
        <v>0</v>
      </c>
      <c r="L715">
        <v>0</v>
      </c>
      <c r="M715">
        <v>0.66</v>
      </c>
      <c r="N715">
        <v>0</v>
      </c>
      <c r="O715">
        <v>0.66</v>
      </c>
      <c r="P715">
        <v>0.66</v>
      </c>
      <c r="Q715">
        <v>0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 s="13">
        <v>39814</v>
      </c>
      <c r="J716" t="s">
        <v>142</v>
      </c>
      <c r="K716">
        <v>166</v>
      </c>
      <c r="L716">
        <v>3.02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 s="13">
        <v>39814</v>
      </c>
      <c r="J717" t="s">
        <v>145</v>
      </c>
      <c r="K717">
        <v>0</v>
      </c>
      <c r="L717">
        <v>3.05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 s="13">
        <v>39814</v>
      </c>
      <c r="J718" t="s">
        <v>145</v>
      </c>
      <c r="K718">
        <v>0</v>
      </c>
      <c r="L718">
        <v>3.02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 s="13">
        <v>39814</v>
      </c>
      <c r="J719" t="s">
        <v>145</v>
      </c>
      <c r="K719">
        <v>0</v>
      </c>
      <c r="L719">
        <v>3.03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 s="13">
        <v>39814</v>
      </c>
      <c r="J720" t="s">
        <v>140</v>
      </c>
      <c r="K720">
        <v>0</v>
      </c>
      <c r="L720">
        <v>0</v>
      </c>
      <c r="M720">
        <v>0</v>
      </c>
      <c r="N720">
        <v>6.6</v>
      </c>
      <c r="O720">
        <v>6.6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 s="13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 s="13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 s="13">
        <v>39814</v>
      </c>
      <c r="J723" t="s">
        <v>145</v>
      </c>
      <c r="K723">
        <v>0</v>
      </c>
      <c r="L723">
        <v>3.02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 s="13">
        <v>39814</v>
      </c>
      <c r="J724" t="s">
        <v>145</v>
      </c>
      <c r="K724">
        <v>0</v>
      </c>
      <c r="L724">
        <v>3.02</v>
      </c>
      <c r="M724">
        <v>22.4</v>
      </c>
      <c r="N724">
        <v>0</v>
      </c>
      <c r="O724">
        <v>22.4</v>
      </c>
      <c r="P724">
        <v>22.4</v>
      </c>
      <c r="Q724">
        <v>0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 s="13">
        <v>39814</v>
      </c>
      <c r="J725" t="s">
        <v>145</v>
      </c>
      <c r="K725">
        <v>0</v>
      </c>
      <c r="L725">
        <v>3.02</v>
      </c>
      <c r="M725">
        <v>12.15</v>
      </c>
      <c r="N725">
        <v>0</v>
      </c>
      <c r="O725">
        <v>12.15</v>
      </c>
      <c r="P725">
        <v>12.15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 s="13">
        <v>39814</v>
      </c>
      <c r="J726" t="s">
        <v>142</v>
      </c>
      <c r="K726">
        <v>0</v>
      </c>
      <c r="L726">
        <v>3.26</v>
      </c>
      <c r="M726">
        <v>88.18</v>
      </c>
      <c r="N726">
        <v>0</v>
      </c>
      <c r="O726">
        <v>88.18</v>
      </c>
      <c r="P726">
        <v>88.18</v>
      </c>
      <c r="Q726">
        <v>0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 s="13">
        <v>39814</v>
      </c>
      <c r="J727" t="s">
        <v>140</v>
      </c>
      <c r="K727">
        <v>41</v>
      </c>
      <c r="L727">
        <v>0</v>
      </c>
      <c r="M727">
        <v>75.77</v>
      </c>
      <c r="N727">
        <v>9.9</v>
      </c>
      <c r="O727">
        <v>85.67</v>
      </c>
      <c r="P727">
        <v>75.77</v>
      </c>
      <c r="Q727">
        <v>0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 s="13">
        <v>39814</v>
      </c>
      <c r="J728" t="s">
        <v>145</v>
      </c>
      <c r="K728">
        <v>0</v>
      </c>
      <c r="L728">
        <v>3.21</v>
      </c>
      <c r="M728">
        <v>42.46</v>
      </c>
      <c r="N728">
        <v>4.55</v>
      </c>
      <c r="O728">
        <v>47.01</v>
      </c>
      <c r="P728">
        <v>42.46</v>
      </c>
      <c r="Q728">
        <v>0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 s="13">
        <v>39814</v>
      </c>
      <c r="J729" t="s">
        <v>145</v>
      </c>
      <c r="K729">
        <v>0</v>
      </c>
      <c r="L729">
        <v>3.76</v>
      </c>
      <c r="M729">
        <v>3.52</v>
      </c>
      <c r="N729">
        <v>0</v>
      </c>
      <c r="O729">
        <v>3.52</v>
      </c>
      <c r="P729">
        <v>3.52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 s="13">
        <v>39814</v>
      </c>
      <c r="J730" t="s">
        <v>140</v>
      </c>
      <c r="K730">
        <v>0</v>
      </c>
      <c r="L730">
        <v>0</v>
      </c>
      <c r="M730">
        <v>75.47</v>
      </c>
      <c r="N730">
        <v>0</v>
      </c>
      <c r="O730">
        <v>75.47</v>
      </c>
      <c r="P730">
        <v>73.47</v>
      </c>
      <c r="Q730">
        <v>2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 s="13">
        <v>39814</v>
      </c>
      <c r="J731" t="s">
        <v>140</v>
      </c>
      <c r="K731">
        <v>0</v>
      </c>
      <c r="L731">
        <v>0</v>
      </c>
      <c r="M731">
        <v>7.17</v>
      </c>
      <c r="N731">
        <v>0</v>
      </c>
      <c r="O731">
        <v>7.17</v>
      </c>
      <c r="P731">
        <v>7.17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 s="13">
        <v>39814</v>
      </c>
      <c r="J732" t="s">
        <v>142</v>
      </c>
      <c r="K732">
        <v>0</v>
      </c>
      <c r="L732">
        <v>3.2</v>
      </c>
      <c r="M732">
        <v>0.88</v>
      </c>
      <c r="N732">
        <v>0</v>
      </c>
      <c r="O732">
        <v>0.88</v>
      </c>
      <c r="P732">
        <v>0.88</v>
      </c>
      <c r="Q732">
        <v>0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 s="13">
        <v>39814</v>
      </c>
      <c r="J733" t="s">
        <v>140</v>
      </c>
      <c r="K733">
        <v>0</v>
      </c>
      <c r="L733">
        <v>0</v>
      </c>
      <c r="M733">
        <v>101.19</v>
      </c>
      <c r="N733">
        <v>0</v>
      </c>
      <c r="O733">
        <v>101.19</v>
      </c>
      <c r="P733">
        <v>101.19</v>
      </c>
      <c r="Q733">
        <v>0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 s="13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 s="13">
        <v>39814</v>
      </c>
      <c r="J735" t="s">
        <v>145</v>
      </c>
      <c r="K735">
        <v>0</v>
      </c>
      <c r="L735">
        <v>3.14</v>
      </c>
      <c r="M735">
        <v>6.52</v>
      </c>
      <c r="N735">
        <v>0</v>
      </c>
      <c r="O735">
        <v>6.52</v>
      </c>
      <c r="P735">
        <v>6.52</v>
      </c>
      <c r="Q735">
        <v>0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 s="13">
        <v>39814</v>
      </c>
      <c r="J736" t="s">
        <v>145</v>
      </c>
      <c r="K736">
        <v>64</v>
      </c>
      <c r="L736">
        <v>3.55</v>
      </c>
      <c r="M736">
        <v>0.72</v>
      </c>
      <c r="N736">
        <v>0</v>
      </c>
      <c r="O736">
        <v>0.72</v>
      </c>
      <c r="P736">
        <v>0.72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 s="13">
        <v>39814</v>
      </c>
      <c r="J737" t="s">
        <v>145</v>
      </c>
      <c r="K737">
        <v>65</v>
      </c>
      <c r="L737">
        <v>3.36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 s="13">
        <v>39815</v>
      </c>
      <c r="J738" t="s">
        <v>140</v>
      </c>
      <c r="K738">
        <v>180</v>
      </c>
      <c r="L738">
        <v>0</v>
      </c>
      <c r="M738">
        <v>37.26</v>
      </c>
      <c r="N738">
        <v>13.75</v>
      </c>
      <c r="O738">
        <v>51.01</v>
      </c>
      <c r="P738">
        <v>37.26</v>
      </c>
      <c r="Q738">
        <v>0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 s="13">
        <v>39814</v>
      </c>
      <c r="J739" t="s">
        <v>140</v>
      </c>
      <c r="K739">
        <v>0</v>
      </c>
      <c r="L739">
        <v>0</v>
      </c>
      <c r="M739">
        <v>21.48</v>
      </c>
      <c r="N739">
        <v>0</v>
      </c>
      <c r="O739">
        <v>21.48</v>
      </c>
      <c r="P739">
        <v>21.48</v>
      </c>
      <c r="Q739">
        <v>0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 s="13">
        <v>39846</v>
      </c>
      <c r="J740" t="s">
        <v>142</v>
      </c>
      <c r="K740">
        <v>0</v>
      </c>
      <c r="L740">
        <v>3.28</v>
      </c>
      <c r="M740">
        <v>3</v>
      </c>
      <c r="N740">
        <v>0</v>
      </c>
      <c r="O740">
        <v>3</v>
      </c>
      <c r="P740">
        <v>3</v>
      </c>
      <c r="Q740">
        <v>0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 s="13">
        <v>39814</v>
      </c>
      <c r="J741" t="s">
        <v>145</v>
      </c>
      <c r="K741">
        <v>97</v>
      </c>
      <c r="L741">
        <v>3.46</v>
      </c>
      <c r="M741">
        <v>3.16</v>
      </c>
      <c r="N741">
        <v>0</v>
      </c>
      <c r="O741">
        <v>3.16</v>
      </c>
      <c r="P741">
        <v>3.16</v>
      </c>
      <c r="Q741">
        <v>0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 s="13">
        <v>39814</v>
      </c>
      <c r="J742" t="s">
        <v>145</v>
      </c>
      <c r="K742">
        <v>0</v>
      </c>
      <c r="L742">
        <v>3.43</v>
      </c>
      <c r="M742">
        <v>47.81</v>
      </c>
      <c r="N742">
        <v>0</v>
      </c>
      <c r="O742">
        <v>47.81</v>
      </c>
      <c r="P742">
        <v>47.81</v>
      </c>
      <c r="Q742">
        <v>0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 s="13">
        <v>39814</v>
      </c>
      <c r="J743" t="s">
        <v>145</v>
      </c>
      <c r="K743">
        <v>0</v>
      </c>
      <c r="L743">
        <v>3.29</v>
      </c>
      <c r="M743">
        <v>11.61</v>
      </c>
      <c r="N743">
        <v>0</v>
      </c>
      <c r="O743">
        <v>11.61</v>
      </c>
      <c r="P743">
        <v>11.61</v>
      </c>
      <c r="Q743">
        <v>0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 s="13">
        <v>39814</v>
      </c>
      <c r="J744" t="s">
        <v>140</v>
      </c>
      <c r="K744">
        <v>0</v>
      </c>
      <c r="L744">
        <v>0</v>
      </c>
      <c r="M744">
        <v>7.24</v>
      </c>
      <c r="N744">
        <v>0</v>
      </c>
      <c r="O744">
        <v>7.24</v>
      </c>
      <c r="P744">
        <v>7.24</v>
      </c>
      <c r="Q744">
        <v>0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 s="13">
        <v>39814</v>
      </c>
      <c r="J745" t="s">
        <v>140</v>
      </c>
      <c r="K745">
        <v>0</v>
      </c>
      <c r="L745">
        <v>0</v>
      </c>
      <c r="M745">
        <v>6.7</v>
      </c>
      <c r="N745">
        <v>0</v>
      </c>
      <c r="O745">
        <v>6.7</v>
      </c>
      <c r="P745">
        <v>6.7</v>
      </c>
      <c r="Q745">
        <v>0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 s="13">
        <v>39814</v>
      </c>
      <c r="J746" t="s">
        <v>145</v>
      </c>
      <c r="K746">
        <v>0</v>
      </c>
      <c r="L746">
        <v>3.05</v>
      </c>
      <c r="M746">
        <v>60.92</v>
      </c>
      <c r="N746">
        <v>0</v>
      </c>
      <c r="O746">
        <v>60.92</v>
      </c>
      <c r="P746">
        <v>60.92</v>
      </c>
      <c r="Q746">
        <v>0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 s="13">
        <v>39814</v>
      </c>
      <c r="J747" t="s">
        <v>145</v>
      </c>
      <c r="K747">
        <v>0</v>
      </c>
      <c r="L747">
        <v>3.02</v>
      </c>
      <c r="M747">
        <v>9.25</v>
      </c>
      <c r="N747">
        <v>0</v>
      </c>
      <c r="O747">
        <v>9.25</v>
      </c>
      <c r="P747">
        <v>9.25</v>
      </c>
      <c r="Q747">
        <v>0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 s="13">
        <v>39814</v>
      </c>
      <c r="J748" t="s">
        <v>140</v>
      </c>
      <c r="K748">
        <v>0</v>
      </c>
      <c r="L748">
        <v>0</v>
      </c>
      <c r="M748">
        <v>11.66</v>
      </c>
      <c r="N748">
        <v>0</v>
      </c>
      <c r="O748">
        <v>11.66</v>
      </c>
      <c r="P748">
        <v>11.66</v>
      </c>
      <c r="Q748">
        <v>0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 s="13">
        <v>39814</v>
      </c>
      <c r="J749" t="s">
        <v>142</v>
      </c>
      <c r="K749">
        <v>0</v>
      </c>
      <c r="L749">
        <v>3.04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 s="13">
        <v>39814</v>
      </c>
      <c r="J750" t="s">
        <v>140</v>
      </c>
      <c r="K750">
        <v>0</v>
      </c>
      <c r="L750">
        <v>0</v>
      </c>
      <c r="M750">
        <v>28.45</v>
      </c>
      <c r="N750">
        <v>0</v>
      </c>
      <c r="O750">
        <v>28.45</v>
      </c>
      <c r="P750">
        <v>27.05</v>
      </c>
      <c r="Q750">
        <v>1.4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 s="13">
        <v>39814</v>
      </c>
      <c r="J751" t="s">
        <v>140</v>
      </c>
      <c r="K751">
        <v>129</v>
      </c>
      <c r="L751">
        <v>0</v>
      </c>
      <c r="M751">
        <v>182.87</v>
      </c>
      <c r="N751">
        <v>64.5</v>
      </c>
      <c r="O751">
        <v>247.37</v>
      </c>
      <c r="P751">
        <v>182.87</v>
      </c>
      <c r="Q751">
        <v>0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 s="13">
        <v>39814</v>
      </c>
      <c r="J752" t="s">
        <v>142</v>
      </c>
      <c r="K752">
        <v>0</v>
      </c>
      <c r="L752">
        <v>4.07</v>
      </c>
      <c r="M752">
        <v>56.36</v>
      </c>
      <c r="N752">
        <v>0</v>
      </c>
      <c r="O752">
        <v>56.36</v>
      </c>
      <c r="P752">
        <v>56.36</v>
      </c>
      <c r="Q752">
        <v>0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 s="13">
        <v>39814</v>
      </c>
      <c r="J753" t="s">
        <v>140</v>
      </c>
      <c r="K753">
        <v>0</v>
      </c>
      <c r="L753">
        <v>0</v>
      </c>
      <c r="M753">
        <v>187.09</v>
      </c>
      <c r="N753">
        <v>0</v>
      </c>
      <c r="O753">
        <v>187.09</v>
      </c>
      <c r="P753">
        <v>187.09</v>
      </c>
      <c r="Q753">
        <v>0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 s="13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 s="13">
        <v>39814</v>
      </c>
      <c r="J755" t="s">
        <v>142</v>
      </c>
      <c r="K755">
        <v>0</v>
      </c>
      <c r="L755">
        <v>3.1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 s="13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 s="13">
        <v>39814</v>
      </c>
      <c r="J757" t="s">
        <v>140</v>
      </c>
      <c r="K757">
        <v>0</v>
      </c>
      <c r="L757">
        <v>0</v>
      </c>
      <c r="M757">
        <v>38.32</v>
      </c>
      <c r="N757">
        <v>0</v>
      </c>
      <c r="O757">
        <v>38.32</v>
      </c>
      <c r="P757">
        <v>38.32</v>
      </c>
      <c r="Q757">
        <v>0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 s="13">
        <v>39814</v>
      </c>
      <c r="J758" t="s">
        <v>145</v>
      </c>
      <c r="K758">
        <v>0</v>
      </c>
      <c r="L758">
        <v>3</v>
      </c>
      <c r="M758">
        <v>21.65</v>
      </c>
      <c r="N758">
        <v>0</v>
      </c>
      <c r="O758">
        <v>21.65</v>
      </c>
      <c r="P758">
        <v>21.65</v>
      </c>
      <c r="Q758">
        <v>0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 s="13">
        <v>39814</v>
      </c>
      <c r="J759" t="s">
        <v>145</v>
      </c>
      <c r="K759">
        <v>0</v>
      </c>
      <c r="L759">
        <v>3</v>
      </c>
      <c r="M759">
        <v>36.19</v>
      </c>
      <c r="N759">
        <v>4.55</v>
      </c>
      <c r="O759">
        <v>40.74</v>
      </c>
      <c r="P759">
        <v>36.19</v>
      </c>
      <c r="Q759">
        <v>0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 s="13">
        <v>39814</v>
      </c>
      <c r="J760" t="s">
        <v>145</v>
      </c>
      <c r="K760">
        <v>51</v>
      </c>
      <c r="L760">
        <v>3.17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 s="13">
        <v>39814</v>
      </c>
      <c r="J761" t="s">
        <v>145</v>
      </c>
      <c r="K761">
        <v>0</v>
      </c>
      <c r="L761">
        <v>3.42</v>
      </c>
      <c r="M761">
        <v>0</v>
      </c>
      <c r="N761">
        <v>3.3</v>
      </c>
      <c r="O761">
        <v>3.3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 s="13">
        <v>39814</v>
      </c>
      <c r="J762" t="s">
        <v>145</v>
      </c>
      <c r="K762">
        <v>0</v>
      </c>
      <c r="L762">
        <v>3.47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 s="13">
        <v>39814</v>
      </c>
      <c r="J763" t="s">
        <v>142</v>
      </c>
      <c r="K763">
        <v>19</v>
      </c>
      <c r="L763">
        <v>3.2</v>
      </c>
      <c r="M763">
        <v>3.22</v>
      </c>
      <c r="N763">
        <v>0</v>
      </c>
      <c r="O763">
        <v>3.22</v>
      </c>
      <c r="P763">
        <v>3.22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 s="13">
        <v>39814</v>
      </c>
      <c r="J764" t="s">
        <v>140</v>
      </c>
      <c r="K764">
        <v>0</v>
      </c>
      <c r="L764">
        <v>0</v>
      </c>
      <c r="M764">
        <v>38.31</v>
      </c>
      <c r="N764">
        <v>35.9</v>
      </c>
      <c r="O764">
        <v>74.209999999999994</v>
      </c>
      <c r="P764">
        <v>38.31</v>
      </c>
      <c r="Q764">
        <v>0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 s="13">
        <v>39814</v>
      </c>
      <c r="J765" t="s">
        <v>140</v>
      </c>
      <c r="K765">
        <v>86</v>
      </c>
      <c r="L765">
        <v>0</v>
      </c>
      <c r="M765">
        <v>60.22</v>
      </c>
      <c r="N765">
        <v>0</v>
      </c>
      <c r="O765">
        <v>60.22</v>
      </c>
      <c r="P765">
        <v>60.22</v>
      </c>
      <c r="Q765">
        <v>0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 s="13">
        <v>39814</v>
      </c>
      <c r="J766" t="s">
        <v>140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 s="13">
        <v>39814</v>
      </c>
      <c r="J767" t="s">
        <v>140</v>
      </c>
      <c r="K767">
        <v>379</v>
      </c>
      <c r="L767">
        <v>0</v>
      </c>
      <c r="M767">
        <v>65.37</v>
      </c>
      <c r="N767">
        <v>0</v>
      </c>
      <c r="O767">
        <v>65.37</v>
      </c>
      <c r="P767">
        <v>65.37</v>
      </c>
      <c r="Q767">
        <v>0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 s="13">
        <v>39814</v>
      </c>
      <c r="J768" t="s">
        <v>142</v>
      </c>
      <c r="K768">
        <v>0</v>
      </c>
      <c r="L768">
        <v>3.4</v>
      </c>
      <c r="M768">
        <v>0.12</v>
      </c>
      <c r="N768">
        <v>0</v>
      </c>
      <c r="O768">
        <v>0.12</v>
      </c>
      <c r="P768">
        <v>0.12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 s="13">
        <v>39814</v>
      </c>
      <c r="J769" t="s">
        <v>145</v>
      </c>
      <c r="K769">
        <v>0</v>
      </c>
      <c r="L769">
        <v>3.33</v>
      </c>
      <c r="M769">
        <v>0</v>
      </c>
      <c r="N769">
        <v>2.5</v>
      </c>
      <c r="O769">
        <v>2.5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 s="13">
        <v>39814</v>
      </c>
      <c r="J770" t="s">
        <v>145</v>
      </c>
      <c r="K770">
        <v>0</v>
      </c>
      <c r="L770">
        <v>3.41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 s="13">
        <v>39814</v>
      </c>
      <c r="J771" t="s">
        <v>145</v>
      </c>
      <c r="K771">
        <v>0</v>
      </c>
      <c r="L771">
        <v>3.2</v>
      </c>
      <c r="M771">
        <v>3</v>
      </c>
      <c r="N771">
        <v>0</v>
      </c>
      <c r="O771">
        <v>3</v>
      </c>
      <c r="P771">
        <v>3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 s="13">
        <v>39814</v>
      </c>
      <c r="J772" t="s">
        <v>145</v>
      </c>
      <c r="K772">
        <v>0</v>
      </c>
      <c r="L772">
        <v>3.08</v>
      </c>
      <c r="M772">
        <v>36.56</v>
      </c>
      <c r="N772">
        <v>0</v>
      </c>
      <c r="O772">
        <v>36.56</v>
      </c>
      <c r="P772">
        <v>36.56</v>
      </c>
      <c r="Q772">
        <v>0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 s="13">
        <v>39814</v>
      </c>
      <c r="J773" t="s">
        <v>145</v>
      </c>
      <c r="K773">
        <v>0</v>
      </c>
      <c r="L773">
        <v>3.07</v>
      </c>
      <c r="M773">
        <v>34.9</v>
      </c>
      <c r="N773">
        <v>0</v>
      </c>
      <c r="O773">
        <v>34.9</v>
      </c>
      <c r="P773">
        <v>34.9</v>
      </c>
      <c r="Q773">
        <v>0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 s="13">
        <v>39814</v>
      </c>
      <c r="J774" t="s">
        <v>140</v>
      </c>
      <c r="K774">
        <v>0</v>
      </c>
      <c r="L774">
        <v>0</v>
      </c>
      <c r="M774">
        <v>9.01</v>
      </c>
      <c r="N774">
        <v>4.55</v>
      </c>
      <c r="O774">
        <v>13.56</v>
      </c>
      <c r="P774">
        <v>9.01</v>
      </c>
      <c r="Q774">
        <v>0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 s="13">
        <v>39814</v>
      </c>
      <c r="J775" t="s">
        <v>140</v>
      </c>
      <c r="K775">
        <v>0</v>
      </c>
      <c r="L775">
        <v>0</v>
      </c>
      <c r="M775">
        <v>27.17</v>
      </c>
      <c r="N775">
        <v>0</v>
      </c>
      <c r="O775">
        <v>27.17</v>
      </c>
      <c r="P775">
        <v>27.17</v>
      </c>
      <c r="Q775">
        <v>0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 s="13">
        <v>39814</v>
      </c>
      <c r="J776" t="s">
        <v>142</v>
      </c>
      <c r="K776">
        <v>0</v>
      </c>
      <c r="L776">
        <v>3.11</v>
      </c>
      <c r="M776">
        <v>1.89</v>
      </c>
      <c r="N776">
        <v>0</v>
      </c>
      <c r="O776">
        <v>1.89</v>
      </c>
      <c r="P776">
        <v>1.89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 s="13">
        <v>39814</v>
      </c>
      <c r="J777" t="s">
        <v>140</v>
      </c>
      <c r="K777">
        <v>0</v>
      </c>
      <c r="L777">
        <v>0</v>
      </c>
      <c r="M777">
        <v>1.76</v>
      </c>
      <c r="N777">
        <v>0</v>
      </c>
      <c r="O777">
        <v>1.76</v>
      </c>
      <c r="P777">
        <v>1.76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 s="13">
        <v>39814</v>
      </c>
      <c r="J778" t="s">
        <v>140</v>
      </c>
      <c r="K778">
        <v>0</v>
      </c>
      <c r="L778">
        <v>0</v>
      </c>
      <c r="M778">
        <v>106.73</v>
      </c>
      <c r="N778">
        <v>14.85</v>
      </c>
      <c r="O778">
        <v>121.58</v>
      </c>
      <c r="P778">
        <v>106.73</v>
      </c>
      <c r="Q778">
        <v>0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 s="13">
        <v>39814</v>
      </c>
      <c r="J779" t="s">
        <v>140</v>
      </c>
      <c r="K779">
        <v>0</v>
      </c>
      <c r="L779">
        <v>0</v>
      </c>
      <c r="M779">
        <v>119.36</v>
      </c>
      <c r="N779">
        <v>49.65</v>
      </c>
      <c r="O779">
        <v>169.01</v>
      </c>
      <c r="P779">
        <v>119.36</v>
      </c>
      <c r="Q779">
        <v>0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 s="13">
        <v>39814</v>
      </c>
      <c r="J780" t="s">
        <v>140</v>
      </c>
      <c r="K780">
        <v>0</v>
      </c>
      <c r="L780">
        <v>0</v>
      </c>
      <c r="M780">
        <v>82.06</v>
      </c>
      <c r="N780">
        <v>0</v>
      </c>
      <c r="O780">
        <v>82.06</v>
      </c>
      <c r="P780">
        <v>82.06</v>
      </c>
      <c r="Q780">
        <v>0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 s="13">
        <v>39814</v>
      </c>
      <c r="J781" t="s">
        <v>142</v>
      </c>
      <c r="K781">
        <v>0</v>
      </c>
      <c r="L781">
        <v>3.94</v>
      </c>
      <c r="M781">
        <v>5.69</v>
      </c>
      <c r="N781">
        <v>0</v>
      </c>
      <c r="O781">
        <v>5.69</v>
      </c>
      <c r="P781">
        <v>5.69</v>
      </c>
      <c r="Q781">
        <v>0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 s="13">
        <v>39846</v>
      </c>
      <c r="J782" t="s">
        <v>145</v>
      </c>
      <c r="K782">
        <v>0</v>
      </c>
      <c r="L782">
        <v>3.65</v>
      </c>
      <c r="M782">
        <v>85.1</v>
      </c>
      <c r="N782">
        <v>0</v>
      </c>
      <c r="O782">
        <v>85.1</v>
      </c>
      <c r="P782">
        <v>85.1</v>
      </c>
      <c r="Q782">
        <v>0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 s="13">
        <v>39814</v>
      </c>
      <c r="J783" t="s">
        <v>145</v>
      </c>
      <c r="K783">
        <v>0</v>
      </c>
      <c r="L783">
        <v>3.35</v>
      </c>
      <c r="M783">
        <v>54.41</v>
      </c>
      <c r="N783">
        <v>0</v>
      </c>
      <c r="O783">
        <v>54.41</v>
      </c>
      <c r="P783">
        <v>54.41</v>
      </c>
      <c r="Q783">
        <v>0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 s="13">
        <v>39814</v>
      </c>
      <c r="J784" t="s">
        <v>145</v>
      </c>
      <c r="K784">
        <v>0</v>
      </c>
      <c r="L784">
        <v>4.57</v>
      </c>
      <c r="M784">
        <v>4.47</v>
      </c>
      <c r="N784">
        <v>0</v>
      </c>
      <c r="O784">
        <v>4.47</v>
      </c>
      <c r="P784">
        <v>4.47</v>
      </c>
      <c r="Q784">
        <v>0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 s="13">
        <v>39814</v>
      </c>
      <c r="J785" t="s">
        <v>145</v>
      </c>
      <c r="K785">
        <v>0</v>
      </c>
      <c r="L785">
        <v>3.83</v>
      </c>
      <c r="M785">
        <v>11.49</v>
      </c>
      <c r="N785">
        <v>0</v>
      </c>
      <c r="O785">
        <v>11.49</v>
      </c>
      <c r="P785">
        <v>11.49</v>
      </c>
      <c r="Q785">
        <v>0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 s="13">
        <v>39814</v>
      </c>
      <c r="J786" t="s">
        <v>140</v>
      </c>
      <c r="K786">
        <v>202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 s="13">
        <v>39814</v>
      </c>
      <c r="J787" t="s">
        <v>140</v>
      </c>
      <c r="K787">
        <v>239</v>
      </c>
      <c r="L787">
        <v>0</v>
      </c>
      <c r="M787">
        <v>182.87</v>
      </c>
      <c r="N787">
        <v>64.5</v>
      </c>
      <c r="O787">
        <v>247.37</v>
      </c>
      <c r="P787">
        <v>182.87</v>
      </c>
      <c r="Q787">
        <v>0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 s="13">
        <v>39814</v>
      </c>
      <c r="J788" t="s">
        <v>142</v>
      </c>
      <c r="K788">
        <v>115</v>
      </c>
      <c r="L788">
        <v>3.85</v>
      </c>
      <c r="M788">
        <v>6.2</v>
      </c>
      <c r="N788">
        <v>0</v>
      </c>
      <c r="O788">
        <v>6.2</v>
      </c>
      <c r="P788">
        <v>6.2</v>
      </c>
      <c r="Q788">
        <v>0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 s="13">
        <v>39814</v>
      </c>
      <c r="J789" t="s">
        <v>140</v>
      </c>
      <c r="K789">
        <v>0</v>
      </c>
      <c r="L789">
        <v>0</v>
      </c>
      <c r="M789">
        <v>160.96</v>
      </c>
      <c r="N789">
        <v>0</v>
      </c>
      <c r="O789">
        <v>160.96</v>
      </c>
      <c r="P789">
        <v>160.96</v>
      </c>
      <c r="Q789">
        <v>0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 s="13">
        <v>39814</v>
      </c>
      <c r="J790" t="s">
        <v>145</v>
      </c>
      <c r="K790">
        <v>0</v>
      </c>
      <c r="L790">
        <v>4.54</v>
      </c>
      <c r="M790">
        <v>5.45</v>
      </c>
      <c r="N790">
        <v>0</v>
      </c>
      <c r="O790">
        <v>5.45</v>
      </c>
      <c r="P790">
        <v>5.45</v>
      </c>
      <c r="Q790">
        <v>0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 s="13">
        <v>39814</v>
      </c>
      <c r="J791" t="s">
        <v>145</v>
      </c>
      <c r="K791">
        <v>0</v>
      </c>
      <c r="L791">
        <v>3.52</v>
      </c>
      <c r="M791">
        <v>78.02</v>
      </c>
      <c r="N791">
        <v>0</v>
      </c>
      <c r="O791">
        <v>78.02</v>
      </c>
      <c r="P791">
        <v>78.02</v>
      </c>
      <c r="Q791">
        <v>0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 s="13">
        <v>39814</v>
      </c>
      <c r="J792" t="s">
        <v>145</v>
      </c>
      <c r="K792">
        <v>0</v>
      </c>
      <c r="L792">
        <v>4.5599999999999996</v>
      </c>
      <c r="M792">
        <v>31.73</v>
      </c>
      <c r="N792">
        <v>0</v>
      </c>
      <c r="O792">
        <v>31.73</v>
      </c>
      <c r="P792">
        <v>31.73</v>
      </c>
      <c r="Q792">
        <v>0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 s="13">
        <v>39814</v>
      </c>
      <c r="J793" t="s">
        <v>140</v>
      </c>
      <c r="K793">
        <v>0</v>
      </c>
      <c r="L793">
        <v>0</v>
      </c>
      <c r="M793">
        <v>0.19</v>
      </c>
      <c r="N793">
        <v>0</v>
      </c>
      <c r="O793">
        <v>0.19</v>
      </c>
      <c r="P793">
        <v>0.19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 s="13">
        <v>39814</v>
      </c>
      <c r="J794" t="s">
        <v>140</v>
      </c>
      <c r="K794">
        <v>0</v>
      </c>
      <c r="L794">
        <v>0</v>
      </c>
      <c r="M794">
        <v>12.63</v>
      </c>
      <c r="N794">
        <v>0</v>
      </c>
      <c r="O794">
        <v>12.63</v>
      </c>
      <c r="P794">
        <v>12.63</v>
      </c>
      <c r="Q794">
        <v>0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 s="13">
        <v>39814</v>
      </c>
      <c r="J795" t="s">
        <v>142</v>
      </c>
      <c r="K795">
        <v>0</v>
      </c>
      <c r="L795">
        <v>3.04</v>
      </c>
      <c r="M795">
        <v>111.84</v>
      </c>
      <c r="N795">
        <v>105.45</v>
      </c>
      <c r="O795">
        <v>217.29</v>
      </c>
      <c r="P795">
        <v>97.84</v>
      </c>
      <c r="Q795">
        <v>14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 s="13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 s="13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 s="13">
        <v>39814</v>
      </c>
      <c r="J798" t="s">
        <v>145</v>
      </c>
      <c r="K798">
        <v>0</v>
      </c>
      <c r="L798">
        <v>3.72</v>
      </c>
      <c r="M798">
        <v>10.72</v>
      </c>
      <c r="N798">
        <v>0</v>
      </c>
      <c r="O798">
        <v>10.72</v>
      </c>
      <c r="P798">
        <v>10.72</v>
      </c>
      <c r="Q798">
        <v>0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 s="13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 s="13">
        <v>39814</v>
      </c>
      <c r="J800" t="s">
        <v>145</v>
      </c>
      <c r="K800">
        <v>0</v>
      </c>
      <c r="L800">
        <v>3.72</v>
      </c>
      <c r="M800">
        <v>15.51</v>
      </c>
      <c r="N800">
        <v>0</v>
      </c>
      <c r="O800">
        <v>15.51</v>
      </c>
      <c r="P800">
        <v>15.51</v>
      </c>
      <c r="Q800">
        <v>0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 s="13">
        <v>39814</v>
      </c>
      <c r="J801" t="s">
        <v>145</v>
      </c>
      <c r="K801">
        <v>0</v>
      </c>
      <c r="L801">
        <v>3.05</v>
      </c>
      <c r="M801">
        <v>136.15</v>
      </c>
      <c r="N801">
        <v>1.65</v>
      </c>
      <c r="O801">
        <v>137.80000000000001</v>
      </c>
      <c r="P801">
        <v>136.15</v>
      </c>
      <c r="Q801">
        <v>0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 s="13">
        <v>39814</v>
      </c>
      <c r="J802" t="s">
        <v>145</v>
      </c>
      <c r="K802">
        <v>98</v>
      </c>
      <c r="L802">
        <v>3.57</v>
      </c>
      <c r="M802">
        <v>24.98</v>
      </c>
      <c r="N802">
        <v>13.2</v>
      </c>
      <c r="O802">
        <v>38.18</v>
      </c>
      <c r="P802">
        <v>24.98</v>
      </c>
      <c r="Q802">
        <v>0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 s="13">
        <v>39875</v>
      </c>
      <c r="J803" t="s">
        <v>142</v>
      </c>
      <c r="K803">
        <v>0</v>
      </c>
      <c r="L803">
        <v>3.05</v>
      </c>
      <c r="M803">
        <v>87.75</v>
      </c>
      <c r="N803">
        <v>0</v>
      </c>
      <c r="O803">
        <v>87.75</v>
      </c>
      <c r="P803">
        <v>87.75</v>
      </c>
      <c r="Q803">
        <v>0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 s="13">
        <v>39815</v>
      </c>
      <c r="J804" t="s">
        <v>140</v>
      </c>
      <c r="K804">
        <v>0</v>
      </c>
      <c r="L804">
        <v>0</v>
      </c>
      <c r="M804">
        <v>11.03</v>
      </c>
      <c r="N804">
        <v>60.25</v>
      </c>
      <c r="O804">
        <v>71.28</v>
      </c>
      <c r="P804">
        <v>11.03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 s="13">
        <v>39815</v>
      </c>
      <c r="J805" t="s">
        <v>140</v>
      </c>
      <c r="K805">
        <v>0</v>
      </c>
      <c r="L805">
        <v>0</v>
      </c>
      <c r="M805">
        <v>15.39</v>
      </c>
      <c r="N805">
        <v>3.3</v>
      </c>
      <c r="O805">
        <v>18.690000000000001</v>
      </c>
      <c r="P805">
        <v>15.39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 s="13">
        <v>39846</v>
      </c>
      <c r="J806" t="s">
        <v>145</v>
      </c>
      <c r="K806">
        <v>0</v>
      </c>
      <c r="L806">
        <v>3.58</v>
      </c>
      <c r="M806">
        <v>0.01</v>
      </c>
      <c r="N806">
        <v>0</v>
      </c>
      <c r="O806">
        <v>0.01</v>
      </c>
      <c r="P806">
        <v>0.01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 s="13">
        <v>39814</v>
      </c>
      <c r="J807" t="s">
        <v>145</v>
      </c>
      <c r="K807">
        <v>0</v>
      </c>
      <c r="L807">
        <v>3.15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 s="13">
        <v>39846</v>
      </c>
      <c r="J808" t="s">
        <v>145</v>
      </c>
      <c r="K808">
        <v>0</v>
      </c>
      <c r="L808">
        <v>3.38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 s="13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 s="13">
        <v>39815</v>
      </c>
      <c r="J810" t="s">
        <v>140</v>
      </c>
      <c r="K810">
        <v>0</v>
      </c>
      <c r="L810">
        <v>0</v>
      </c>
      <c r="M810">
        <v>30.75</v>
      </c>
      <c r="N810">
        <v>0</v>
      </c>
      <c r="O810">
        <v>30.75</v>
      </c>
      <c r="P810">
        <v>30.75</v>
      </c>
      <c r="Q810">
        <v>0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 s="13">
        <v>39846</v>
      </c>
      <c r="J811" t="s">
        <v>142</v>
      </c>
      <c r="K811">
        <v>0</v>
      </c>
      <c r="L811">
        <v>3.27</v>
      </c>
      <c r="M811">
        <v>0</v>
      </c>
      <c r="N811">
        <v>8</v>
      </c>
      <c r="O811">
        <v>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 s="13">
        <v>39846</v>
      </c>
      <c r="J812" t="s">
        <v>142</v>
      </c>
      <c r="K812">
        <v>0</v>
      </c>
      <c r="L812">
        <v>3.08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 s="13">
        <v>39815</v>
      </c>
      <c r="J813" t="s">
        <v>140</v>
      </c>
      <c r="K813">
        <v>0</v>
      </c>
      <c r="L813">
        <v>0</v>
      </c>
      <c r="M813">
        <v>25.52</v>
      </c>
      <c r="N813">
        <v>73.45</v>
      </c>
      <c r="O813">
        <v>98.97</v>
      </c>
      <c r="P813">
        <v>25.53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 s="13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 s="13">
        <v>39846</v>
      </c>
      <c r="J815" t="s">
        <v>145</v>
      </c>
      <c r="K815">
        <v>0</v>
      </c>
      <c r="L815">
        <v>3.33</v>
      </c>
      <c r="M815">
        <v>15.71</v>
      </c>
      <c r="N815">
        <v>0</v>
      </c>
      <c r="O815">
        <v>15.71</v>
      </c>
      <c r="P815">
        <v>15.71</v>
      </c>
      <c r="Q815">
        <v>0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 s="13">
        <v>39814</v>
      </c>
      <c r="J816" t="s">
        <v>145</v>
      </c>
      <c r="K816">
        <v>0</v>
      </c>
      <c r="L816">
        <v>3.29</v>
      </c>
      <c r="M816">
        <v>86.3</v>
      </c>
      <c r="N816">
        <v>32</v>
      </c>
      <c r="O816">
        <v>118.3</v>
      </c>
      <c r="P816">
        <v>72.3</v>
      </c>
      <c r="Q816">
        <v>14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 s="13">
        <v>39846</v>
      </c>
      <c r="J817" t="s">
        <v>145</v>
      </c>
      <c r="K817">
        <v>0</v>
      </c>
      <c r="L817">
        <v>3.42</v>
      </c>
      <c r="M817">
        <v>55.75</v>
      </c>
      <c r="N817">
        <v>0</v>
      </c>
      <c r="O817">
        <v>55.75</v>
      </c>
      <c r="P817">
        <v>55.75</v>
      </c>
      <c r="Q817">
        <v>0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 s="13">
        <v>39846</v>
      </c>
      <c r="J818" t="s">
        <v>145</v>
      </c>
      <c r="K818">
        <v>0</v>
      </c>
      <c r="L818">
        <v>3.57</v>
      </c>
      <c r="M818">
        <v>23.04</v>
      </c>
      <c r="N818">
        <v>9.9</v>
      </c>
      <c r="O818">
        <v>32.94</v>
      </c>
      <c r="P818">
        <v>23.04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 s="13">
        <v>39814</v>
      </c>
      <c r="J819" t="s">
        <v>145</v>
      </c>
      <c r="K819">
        <v>0</v>
      </c>
      <c r="L819">
        <v>3.13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 s="13">
        <v>39814</v>
      </c>
      <c r="J820" t="s">
        <v>140</v>
      </c>
      <c r="K820">
        <v>0</v>
      </c>
      <c r="L820">
        <v>0</v>
      </c>
      <c r="M820">
        <v>10.38</v>
      </c>
      <c r="N820">
        <v>0</v>
      </c>
      <c r="O820">
        <v>10.38</v>
      </c>
      <c r="P820">
        <v>10.38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 s="13">
        <v>39815</v>
      </c>
      <c r="J821" t="s">
        <v>140</v>
      </c>
      <c r="K821">
        <v>0</v>
      </c>
      <c r="L821">
        <v>0</v>
      </c>
      <c r="M821">
        <v>0</v>
      </c>
      <c r="N821">
        <v>51.15</v>
      </c>
      <c r="O821">
        <v>51.15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 s="13">
        <v>39875</v>
      </c>
      <c r="J822" t="s">
        <v>142</v>
      </c>
      <c r="K822">
        <v>0</v>
      </c>
      <c r="L822">
        <v>3.17</v>
      </c>
      <c r="M822">
        <v>48.78</v>
      </c>
      <c r="N822">
        <v>0</v>
      </c>
      <c r="O822">
        <v>48.78</v>
      </c>
      <c r="P822">
        <v>46.78</v>
      </c>
      <c r="Q822">
        <v>2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 s="13">
        <v>39815</v>
      </c>
      <c r="J823" t="s">
        <v>140</v>
      </c>
      <c r="K823">
        <v>0</v>
      </c>
      <c r="L823">
        <v>0</v>
      </c>
      <c r="M823">
        <v>0.41</v>
      </c>
      <c r="N823">
        <v>97.35</v>
      </c>
      <c r="O823">
        <v>97.76</v>
      </c>
      <c r="P823">
        <v>0.41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 s="13">
        <v>39815</v>
      </c>
      <c r="J824" t="s">
        <v>140</v>
      </c>
      <c r="K824">
        <v>0</v>
      </c>
      <c r="L824">
        <v>0</v>
      </c>
      <c r="M824">
        <v>23.46</v>
      </c>
      <c r="N824">
        <v>107.25</v>
      </c>
      <c r="O824">
        <v>130.71</v>
      </c>
      <c r="P824">
        <v>23.45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 s="13">
        <v>39815</v>
      </c>
      <c r="J825" t="s">
        <v>140</v>
      </c>
      <c r="K825">
        <v>0</v>
      </c>
      <c r="L825">
        <v>0</v>
      </c>
      <c r="M825">
        <v>10.36</v>
      </c>
      <c r="N825">
        <v>51.15</v>
      </c>
      <c r="O825">
        <v>61.51</v>
      </c>
      <c r="P825">
        <v>10.36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 s="13">
        <v>39814</v>
      </c>
      <c r="J826" t="s">
        <v>140</v>
      </c>
      <c r="K826">
        <v>0</v>
      </c>
      <c r="L826">
        <v>0</v>
      </c>
      <c r="M826">
        <v>1.89</v>
      </c>
      <c r="N826">
        <v>0</v>
      </c>
      <c r="O826">
        <v>1.89</v>
      </c>
      <c r="P826">
        <v>1.89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 s="13">
        <v>39814</v>
      </c>
      <c r="J827" t="s">
        <v>145</v>
      </c>
      <c r="K827">
        <v>0</v>
      </c>
      <c r="L827">
        <v>3.16</v>
      </c>
      <c r="M827">
        <v>0.01</v>
      </c>
      <c r="N827">
        <v>0</v>
      </c>
      <c r="O827">
        <v>0.01</v>
      </c>
      <c r="P827">
        <v>0.01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 s="13">
        <v>39814</v>
      </c>
      <c r="J828" t="s">
        <v>145</v>
      </c>
      <c r="K828">
        <v>0</v>
      </c>
      <c r="L828">
        <v>4.1399999999999997</v>
      </c>
      <c r="M828">
        <v>3.22</v>
      </c>
      <c r="N828">
        <v>2.5</v>
      </c>
      <c r="O828">
        <v>5.72</v>
      </c>
      <c r="P828">
        <v>3.22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 s="13">
        <v>39814</v>
      </c>
      <c r="J829" t="s">
        <v>145</v>
      </c>
      <c r="K829">
        <v>0</v>
      </c>
      <c r="L829">
        <v>3.44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 s="13">
        <v>39814</v>
      </c>
      <c r="J830" t="s">
        <v>140</v>
      </c>
      <c r="K830">
        <v>0</v>
      </c>
      <c r="L830">
        <v>0</v>
      </c>
      <c r="M830">
        <v>0</v>
      </c>
      <c r="N830">
        <v>3.3</v>
      </c>
      <c r="O830">
        <v>3.3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 s="13">
        <v>39815</v>
      </c>
      <c r="J831" t="s">
        <v>140</v>
      </c>
      <c r="K831">
        <v>0</v>
      </c>
      <c r="L831">
        <v>0</v>
      </c>
      <c r="M831">
        <v>151.55000000000001</v>
      </c>
      <c r="N831">
        <v>1.65</v>
      </c>
      <c r="O831">
        <v>153.19999999999999</v>
      </c>
      <c r="P831">
        <v>151.55000000000001</v>
      </c>
      <c r="Q831">
        <v>0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 s="13">
        <v>39875</v>
      </c>
      <c r="J832" t="s">
        <v>142</v>
      </c>
      <c r="K832">
        <v>0</v>
      </c>
      <c r="L832">
        <v>3.47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 s="13">
        <v>39815</v>
      </c>
      <c r="J833" t="s">
        <v>140</v>
      </c>
      <c r="K833">
        <v>0</v>
      </c>
      <c r="L833">
        <v>0</v>
      </c>
      <c r="M833">
        <v>95.55</v>
      </c>
      <c r="N833">
        <v>57.75</v>
      </c>
      <c r="O833">
        <v>153.30000000000001</v>
      </c>
      <c r="P833">
        <v>95.55</v>
      </c>
      <c r="Q833">
        <v>0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 s="13">
        <v>39814</v>
      </c>
      <c r="J834" t="s">
        <v>140</v>
      </c>
      <c r="K834">
        <v>116</v>
      </c>
      <c r="L834">
        <v>0</v>
      </c>
      <c r="M834">
        <v>57.81</v>
      </c>
      <c r="N834">
        <v>0</v>
      </c>
      <c r="O834">
        <v>57.81</v>
      </c>
      <c r="P834">
        <v>57.81</v>
      </c>
      <c r="Q834">
        <v>0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 s="13">
        <v>39815</v>
      </c>
      <c r="J835" t="s">
        <v>140</v>
      </c>
      <c r="K835">
        <v>0</v>
      </c>
      <c r="L835">
        <v>0</v>
      </c>
      <c r="M835">
        <v>55.71</v>
      </c>
      <c r="N835">
        <v>0</v>
      </c>
      <c r="O835">
        <v>55.71</v>
      </c>
      <c r="P835">
        <v>55.71</v>
      </c>
      <c r="Q835">
        <v>0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 s="13">
        <v>39814</v>
      </c>
      <c r="J836" t="s">
        <v>145</v>
      </c>
      <c r="K836">
        <v>0</v>
      </c>
      <c r="L836">
        <v>3.72</v>
      </c>
      <c r="M836">
        <v>13.7</v>
      </c>
      <c r="N836">
        <v>0</v>
      </c>
      <c r="O836">
        <v>13.7</v>
      </c>
      <c r="P836">
        <v>13.7</v>
      </c>
      <c r="Q836">
        <v>0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 s="13">
        <v>39814</v>
      </c>
      <c r="J837" t="s">
        <v>145</v>
      </c>
      <c r="K837">
        <v>0</v>
      </c>
      <c r="L837">
        <v>3.16</v>
      </c>
      <c r="M837">
        <v>83.8</v>
      </c>
      <c r="N837">
        <v>0</v>
      </c>
      <c r="O837">
        <v>83.8</v>
      </c>
      <c r="P837">
        <v>83.8</v>
      </c>
      <c r="Q837">
        <v>0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 s="13">
        <v>39815</v>
      </c>
      <c r="J838" t="s">
        <v>140</v>
      </c>
      <c r="K838">
        <v>0</v>
      </c>
      <c r="L838">
        <v>0</v>
      </c>
      <c r="M838">
        <v>36.840000000000003</v>
      </c>
      <c r="N838">
        <v>13.75</v>
      </c>
      <c r="O838">
        <v>50.59</v>
      </c>
      <c r="P838">
        <v>36.840000000000003</v>
      </c>
      <c r="Q838">
        <v>0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 s="13">
        <v>39846</v>
      </c>
      <c r="J839" t="s">
        <v>142</v>
      </c>
      <c r="K839">
        <v>0</v>
      </c>
      <c r="L839">
        <v>3.34</v>
      </c>
      <c r="M839">
        <v>88.21</v>
      </c>
      <c r="N839">
        <v>35.9</v>
      </c>
      <c r="O839">
        <v>124.11</v>
      </c>
      <c r="P839">
        <v>88.21</v>
      </c>
      <c r="Q839">
        <v>0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 s="13">
        <v>39814</v>
      </c>
      <c r="J840" t="s">
        <v>140</v>
      </c>
      <c r="K840">
        <v>0</v>
      </c>
      <c r="L840">
        <v>0</v>
      </c>
      <c r="M840">
        <v>0.01</v>
      </c>
      <c r="N840">
        <v>4.95</v>
      </c>
      <c r="O840">
        <v>4.96</v>
      </c>
      <c r="P840">
        <v>0.01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 s="13">
        <v>39815</v>
      </c>
      <c r="J841" t="s">
        <v>140</v>
      </c>
      <c r="K841">
        <v>0</v>
      </c>
      <c r="L841">
        <v>0</v>
      </c>
      <c r="M841">
        <v>15.71</v>
      </c>
      <c r="N841">
        <v>0</v>
      </c>
      <c r="O841">
        <v>15.71</v>
      </c>
      <c r="P841">
        <v>15.71</v>
      </c>
      <c r="Q841">
        <v>0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 s="13">
        <v>39814</v>
      </c>
      <c r="J842" t="s">
        <v>145</v>
      </c>
      <c r="K842">
        <v>29</v>
      </c>
      <c r="L842">
        <v>3.04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 s="13">
        <v>39815</v>
      </c>
      <c r="J843" t="s">
        <v>145</v>
      </c>
      <c r="K843">
        <v>0</v>
      </c>
      <c r="L843">
        <v>3.01</v>
      </c>
      <c r="M843">
        <v>28.14</v>
      </c>
      <c r="N843">
        <v>0</v>
      </c>
      <c r="O843">
        <v>28.14</v>
      </c>
      <c r="P843">
        <v>28.14</v>
      </c>
      <c r="Q843">
        <v>0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 s="13">
        <v>39815</v>
      </c>
      <c r="J844" t="s">
        <v>140</v>
      </c>
      <c r="K844">
        <v>0</v>
      </c>
      <c r="L844">
        <v>0</v>
      </c>
      <c r="M844">
        <v>111.84</v>
      </c>
      <c r="N844">
        <v>105.45</v>
      </c>
      <c r="O844">
        <v>217.29</v>
      </c>
      <c r="P844">
        <v>97.84</v>
      </c>
      <c r="Q844">
        <v>14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 s="13">
        <v>39814</v>
      </c>
      <c r="J845" t="s">
        <v>145</v>
      </c>
      <c r="K845">
        <v>0</v>
      </c>
      <c r="L845">
        <v>3.67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 s="13">
        <v>39814</v>
      </c>
      <c r="J846" t="s">
        <v>145</v>
      </c>
      <c r="K846">
        <v>0</v>
      </c>
      <c r="L846">
        <v>3.04</v>
      </c>
      <c r="M846">
        <v>2.61</v>
      </c>
      <c r="N846">
        <v>8</v>
      </c>
      <c r="O846">
        <v>10.61</v>
      </c>
      <c r="P846">
        <v>2.61</v>
      </c>
      <c r="Q846">
        <v>0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 s="13">
        <v>39846</v>
      </c>
      <c r="J847" t="s">
        <v>140</v>
      </c>
      <c r="K847">
        <v>0</v>
      </c>
      <c r="L847">
        <v>0</v>
      </c>
      <c r="M847">
        <v>35.840000000000003</v>
      </c>
      <c r="N847">
        <v>0</v>
      </c>
      <c r="O847">
        <v>35.840000000000003</v>
      </c>
      <c r="P847">
        <v>35.840000000000003</v>
      </c>
      <c r="Q847">
        <v>0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 s="13">
        <v>39815</v>
      </c>
      <c r="J848" t="s">
        <v>140</v>
      </c>
      <c r="K848">
        <v>0</v>
      </c>
      <c r="L848">
        <v>0</v>
      </c>
      <c r="M848">
        <v>145.94</v>
      </c>
      <c r="N848">
        <v>12.4</v>
      </c>
      <c r="O848">
        <v>158.34</v>
      </c>
      <c r="P848">
        <v>145.94</v>
      </c>
      <c r="Q848">
        <v>0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 s="13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 s="13">
        <v>39814</v>
      </c>
      <c r="J850" t="s">
        <v>145</v>
      </c>
      <c r="K850">
        <v>0</v>
      </c>
      <c r="L850">
        <v>3.68</v>
      </c>
      <c r="M850">
        <v>29.96</v>
      </c>
      <c r="N850">
        <v>0</v>
      </c>
      <c r="O850">
        <v>29.96</v>
      </c>
      <c r="P850">
        <v>29.96</v>
      </c>
      <c r="Q850">
        <v>0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 s="13">
        <v>39814</v>
      </c>
      <c r="J851" t="s">
        <v>145</v>
      </c>
      <c r="K851">
        <v>0</v>
      </c>
      <c r="L851">
        <v>3.46</v>
      </c>
      <c r="M851">
        <v>1.79</v>
      </c>
      <c r="N851">
        <v>0</v>
      </c>
      <c r="O851">
        <v>1.79</v>
      </c>
      <c r="P851">
        <v>1.79</v>
      </c>
      <c r="Q851">
        <v>0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 s="13">
        <v>39814</v>
      </c>
      <c r="J852" t="s">
        <v>145</v>
      </c>
      <c r="K852">
        <v>24</v>
      </c>
      <c r="L852">
        <v>3.52</v>
      </c>
      <c r="M852">
        <v>16.21</v>
      </c>
      <c r="N852">
        <v>0</v>
      </c>
      <c r="O852">
        <v>16.21</v>
      </c>
      <c r="P852">
        <v>16.21</v>
      </c>
      <c r="Q852">
        <v>0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 s="13">
        <v>39814</v>
      </c>
      <c r="J853" t="s">
        <v>145</v>
      </c>
      <c r="K853">
        <v>0</v>
      </c>
      <c r="L853">
        <v>3.51</v>
      </c>
      <c r="M853">
        <v>56.54</v>
      </c>
      <c r="N853">
        <v>0</v>
      </c>
      <c r="O853">
        <v>56.54</v>
      </c>
      <c r="P853">
        <v>56.54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 s="13">
        <v>39815</v>
      </c>
      <c r="J854" t="s">
        <v>140</v>
      </c>
      <c r="K854">
        <v>0</v>
      </c>
      <c r="L854">
        <v>0</v>
      </c>
      <c r="M854">
        <v>232.44</v>
      </c>
      <c r="N854">
        <v>12.4</v>
      </c>
      <c r="O854">
        <v>244.84</v>
      </c>
      <c r="P854">
        <v>232.44</v>
      </c>
      <c r="Q854">
        <v>0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 s="13">
        <v>39814</v>
      </c>
      <c r="J855" t="s">
        <v>140</v>
      </c>
      <c r="K855">
        <v>0</v>
      </c>
      <c r="L855">
        <v>0</v>
      </c>
      <c r="M855">
        <v>0.11</v>
      </c>
      <c r="N855">
        <v>0</v>
      </c>
      <c r="O855">
        <v>0.11</v>
      </c>
      <c r="P855">
        <v>0.11</v>
      </c>
      <c r="Q855">
        <v>0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 s="13">
        <v>39814</v>
      </c>
      <c r="J856" t="s">
        <v>140</v>
      </c>
      <c r="K856">
        <v>0</v>
      </c>
      <c r="L856">
        <v>0</v>
      </c>
      <c r="M856">
        <v>1.26</v>
      </c>
      <c r="N856">
        <v>13.2</v>
      </c>
      <c r="O856">
        <v>14.46</v>
      </c>
      <c r="P856">
        <v>1.26</v>
      </c>
      <c r="Q856">
        <v>0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 s="13">
        <v>39814</v>
      </c>
      <c r="J857" t="s">
        <v>142</v>
      </c>
      <c r="K857">
        <v>0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 s="13">
        <v>39814</v>
      </c>
      <c r="J858" t="s">
        <v>145</v>
      </c>
      <c r="K858">
        <v>0</v>
      </c>
      <c r="L858">
        <v>3.15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 s="13">
        <v>39814</v>
      </c>
      <c r="J859" t="s">
        <v>145</v>
      </c>
      <c r="K859">
        <v>0</v>
      </c>
      <c r="L859">
        <v>3.04</v>
      </c>
      <c r="M859">
        <v>1.79</v>
      </c>
      <c r="N859">
        <v>0</v>
      </c>
      <c r="O859">
        <v>1.79</v>
      </c>
      <c r="P859">
        <v>1.79</v>
      </c>
      <c r="Q859">
        <v>0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 s="13">
        <v>39814</v>
      </c>
      <c r="J860" t="s">
        <v>145</v>
      </c>
      <c r="K860">
        <v>0</v>
      </c>
      <c r="L860">
        <v>3.04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 s="13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 s="13">
        <v>39814</v>
      </c>
      <c r="J862" t="s">
        <v>142</v>
      </c>
      <c r="K862">
        <v>66</v>
      </c>
      <c r="L862">
        <v>3.04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 s="13">
        <v>39814</v>
      </c>
      <c r="J863" t="s">
        <v>140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 s="13">
        <v>39814</v>
      </c>
      <c r="J864" t="s">
        <v>145</v>
      </c>
      <c r="K864">
        <v>398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 s="13">
        <v>39814</v>
      </c>
      <c r="J865" t="s">
        <v>145</v>
      </c>
      <c r="K865">
        <v>0</v>
      </c>
      <c r="L865">
        <v>3.04</v>
      </c>
      <c r="M865">
        <v>72.64</v>
      </c>
      <c r="N865">
        <v>0</v>
      </c>
      <c r="O865">
        <v>72.64</v>
      </c>
      <c r="P865">
        <v>72.64</v>
      </c>
      <c r="Q865">
        <v>0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 s="13">
        <v>39814</v>
      </c>
      <c r="J866" t="s">
        <v>145</v>
      </c>
      <c r="K866">
        <v>0</v>
      </c>
      <c r="L866">
        <v>3.05</v>
      </c>
      <c r="M866">
        <v>1.05</v>
      </c>
      <c r="N866">
        <v>0</v>
      </c>
      <c r="O866">
        <v>1.05</v>
      </c>
      <c r="P866">
        <v>1.05</v>
      </c>
      <c r="Q866">
        <v>0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 s="13">
        <v>39814</v>
      </c>
      <c r="J867" t="s">
        <v>142</v>
      </c>
      <c r="K867">
        <v>0</v>
      </c>
      <c r="L867">
        <v>3.04</v>
      </c>
      <c r="M867">
        <v>7.1</v>
      </c>
      <c r="N867">
        <v>0</v>
      </c>
      <c r="O867">
        <v>7.1</v>
      </c>
      <c r="P867">
        <v>7.1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 s="13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 s="13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 s="13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 s="13">
        <v>39814</v>
      </c>
      <c r="J871" t="s">
        <v>145</v>
      </c>
      <c r="K871">
        <v>0</v>
      </c>
      <c r="L871">
        <v>3.14</v>
      </c>
      <c r="M871">
        <v>9.8000000000000007</v>
      </c>
      <c r="N871">
        <v>1.65</v>
      </c>
      <c r="O871">
        <v>11.45</v>
      </c>
      <c r="P871">
        <v>9.8000000000000007</v>
      </c>
      <c r="Q871">
        <v>0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 s="13">
        <v>39814</v>
      </c>
      <c r="J872" t="s">
        <v>145</v>
      </c>
      <c r="K872">
        <v>0</v>
      </c>
      <c r="L872">
        <v>3.03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 s="13">
        <v>39814</v>
      </c>
      <c r="J873" t="s">
        <v>140</v>
      </c>
      <c r="K873">
        <v>129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 s="13">
        <v>39814</v>
      </c>
      <c r="J874" t="s">
        <v>140</v>
      </c>
      <c r="K874">
        <v>0</v>
      </c>
      <c r="L874">
        <v>0</v>
      </c>
      <c r="M874">
        <v>0</v>
      </c>
      <c r="N874">
        <v>13.2</v>
      </c>
      <c r="O874">
        <v>13.2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 s="13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 s="13">
        <v>39814</v>
      </c>
      <c r="J876" t="s">
        <v>145</v>
      </c>
      <c r="K876">
        <v>0</v>
      </c>
      <c r="L876">
        <v>3.03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 s="13">
        <v>39814</v>
      </c>
      <c r="J877" t="s">
        <v>145</v>
      </c>
      <c r="K877">
        <v>0</v>
      </c>
      <c r="L877">
        <v>3.07</v>
      </c>
      <c r="M877">
        <v>74.13</v>
      </c>
      <c r="N877">
        <v>0</v>
      </c>
      <c r="O877">
        <v>74.13</v>
      </c>
      <c r="P877">
        <v>74.13</v>
      </c>
      <c r="Q877">
        <v>0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 s="13">
        <v>39814</v>
      </c>
      <c r="J878" t="s">
        <v>145</v>
      </c>
      <c r="K878">
        <v>0</v>
      </c>
      <c r="L878">
        <v>3.03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 s="13">
        <v>39814</v>
      </c>
      <c r="J879" t="s">
        <v>145</v>
      </c>
      <c r="K879">
        <v>245</v>
      </c>
      <c r="L879">
        <v>3.24</v>
      </c>
      <c r="M879">
        <v>3.57</v>
      </c>
      <c r="N879">
        <v>0</v>
      </c>
      <c r="O879">
        <v>3.57</v>
      </c>
      <c r="P879">
        <v>3.57</v>
      </c>
      <c r="Q879">
        <v>0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 s="13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 s="13">
        <v>39815</v>
      </c>
      <c r="J881" t="s">
        <v>140</v>
      </c>
      <c r="K881">
        <v>0</v>
      </c>
      <c r="L881">
        <v>0</v>
      </c>
      <c r="M881">
        <v>86.49</v>
      </c>
      <c r="N881">
        <v>3.3</v>
      </c>
      <c r="O881">
        <v>89.79</v>
      </c>
      <c r="P881">
        <v>86.49</v>
      </c>
      <c r="Q881">
        <v>0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 s="13">
        <v>39815</v>
      </c>
      <c r="J882" t="s">
        <v>140</v>
      </c>
      <c r="K882">
        <v>0</v>
      </c>
      <c r="L882">
        <v>0</v>
      </c>
      <c r="M882">
        <v>25.52</v>
      </c>
      <c r="N882">
        <v>73.45</v>
      </c>
      <c r="O882">
        <v>98.97</v>
      </c>
      <c r="P882">
        <v>25.53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 s="13">
        <v>39814</v>
      </c>
      <c r="J883" t="s">
        <v>140</v>
      </c>
      <c r="K883">
        <v>0</v>
      </c>
      <c r="L883">
        <v>0</v>
      </c>
      <c r="M883">
        <v>99.33</v>
      </c>
      <c r="N883">
        <v>195.2</v>
      </c>
      <c r="O883">
        <v>294.52999999999997</v>
      </c>
      <c r="P883">
        <v>99.33</v>
      </c>
      <c r="Q883">
        <v>0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 s="13">
        <v>39814</v>
      </c>
      <c r="J884" t="s">
        <v>140</v>
      </c>
      <c r="K884">
        <v>0</v>
      </c>
      <c r="L884">
        <v>0</v>
      </c>
      <c r="M884">
        <v>21.05</v>
      </c>
      <c r="N884">
        <v>0</v>
      </c>
      <c r="O884">
        <v>21.05</v>
      </c>
      <c r="P884">
        <v>21.05</v>
      </c>
      <c r="Q884">
        <v>0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 s="13">
        <v>39814</v>
      </c>
      <c r="J885" t="s">
        <v>145</v>
      </c>
      <c r="K885">
        <v>0</v>
      </c>
      <c r="L885">
        <v>4.0199999999999996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 s="13">
        <v>39814</v>
      </c>
      <c r="J886" t="s">
        <v>140</v>
      </c>
      <c r="K886">
        <v>0</v>
      </c>
      <c r="L886">
        <v>0</v>
      </c>
      <c r="M886">
        <v>38.32</v>
      </c>
      <c r="N886">
        <v>0</v>
      </c>
      <c r="O886">
        <v>38.32</v>
      </c>
      <c r="P886">
        <v>38.32</v>
      </c>
      <c r="Q886">
        <v>0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 s="13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 s="13">
        <v>39814</v>
      </c>
      <c r="J888" t="s">
        <v>140</v>
      </c>
      <c r="K888">
        <v>0</v>
      </c>
      <c r="L888">
        <v>0</v>
      </c>
      <c r="M888">
        <v>39.54</v>
      </c>
      <c r="N888">
        <v>4.55</v>
      </c>
      <c r="O888">
        <v>44.09</v>
      </c>
      <c r="P888">
        <v>39.54</v>
      </c>
      <c r="Q888">
        <v>0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 s="13">
        <v>39814</v>
      </c>
      <c r="J889" t="s">
        <v>142</v>
      </c>
      <c r="K889">
        <v>0</v>
      </c>
      <c r="L889">
        <v>3.11</v>
      </c>
      <c r="M889">
        <v>1.78</v>
      </c>
      <c r="N889">
        <v>0</v>
      </c>
      <c r="O889">
        <v>1.78</v>
      </c>
      <c r="P889">
        <v>1.78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 s="13">
        <v>39814</v>
      </c>
      <c r="J890" t="s">
        <v>145</v>
      </c>
      <c r="K890">
        <v>0</v>
      </c>
      <c r="L890">
        <v>3.23</v>
      </c>
      <c r="M890">
        <v>34.9</v>
      </c>
      <c r="N890">
        <v>0</v>
      </c>
      <c r="O890">
        <v>34.9</v>
      </c>
      <c r="P890">
        <v>34.9</v>
      </c>
      <c r="Q890">
        <v>0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 s="13">
        <v>39814</v>
      </c>
      <c r="J891" t="s">
        <v>145</v>
      </c>
      <c r="K891">
        <v>0</v>
      </c>
      <c r="L891">
        <v>3.1</v>
      </c>
      <c r="M891">
        <v>27.17</v>
      </c>
      <c r="N891">
        <v>0</v>
      </c>
      <c r="O891">
        <v>27.17</v>
      </c>
      <c r="P891">
        <v>27.17</v>
      </c>
      <c r="Q891">
        <v>0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 s="13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 s="13">
        <v>39814</v>
      </c>
      <c r="J893" t="s">
        <v>145</v>
      </c>
      <c r="K893">
        <v>144</v>
      </c>
      <c r="L893">
        <v>3</v>
      </c>
      <c r="M893">
        <v>62.07</v>
      </c>
      <c r="N893">
        <v>0</v>
      </c>
      <c r="O893">
        <v>62.07</v>
      </c>
      <c r="P893">
        <v>62.07</v>
      </c>
      <c r="Q893">
        <v>0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 s="13">
        <v>39814</v>
      </c>
      <c r="J894" t="s">
        <v>142</v>
      </c>
      <c r="K894">
        <v>0</v>
      </c>
      <c r="L894">
        <v>3</v>
      </c>
      <c r="M894">
        <v>1.89</v>
      </c>
      <c r="N894">
        <v>0</v>
      </c>
      <c r="O894">
        <v>1.89</v>
      </c>
      <c r="P894">
        <v>1.89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 s="13">
        <v>39814</v>
      </c>
      <c r="J895" t="s">
        <v>140</v>
      </c>
      <c r="K895">
        <v>107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 s="13">
        <v>39814</v>
      </c>
      <c r="J896" t="s">
        <v>140</v>
      </c>
      <c r="K896">
        <v>0</v>
      </c>
      <c r="L896">
        <v>0</v>
      </c>
      <c r="M896">
        <v>1.76</v>
      </c>
      <c r="N896">
        <v>0</v>
      </c>
      <c r="O896">
        <v>1.76</v>
      </c>
      <c r="P896">
        <v>1.76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 s="13">
        <v>39814</v>
      </c>
      <c r="J897" t="s">
        <v>140</v>
      </c>
      <c r="K897">
        <v>0</v>
      </c>
      <c r="L897">
        <v>0</v>
      </c>
      <c r="M897">
        <v>0.01</v>
      </c>
      <c r="N897">
        <v>0</v>
      </c>
      <c r="O897">
        <v>0.01</v>
      </c>
      <c r="P897">
        <v>0.01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 s="13">
        <v>39814</v>
      </c>
      <c r="J898" t="s">
        <v>140</v>
      </c>
      <c r="K898">
        <v>0</v>
      </c>
      <c r="L898">
        <v>0</v>
      </c>
      <c r="M898">
        <v>2.58</v>
      </c>
      <c r="N898">
        <v>0</v>
      </c>
      <c r="O898">
        <v>2.58</v>
      </c>
      <c r="P898">
        <v>2.58</v>
      </c>
      <c r="Q898">
        <v>0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 s="13">
        <v>39814</v>
      </c>
      <c r="J899" t="s">
        <v>140</v>
      </c>
      <c r="K899">
        <v>0</v>
      </c>
      <c r="L899">
        <v>0</v>
      </c>
      <c r="M899">
        <v>0</v>
      </c>
      <c r="N899">
        <v>2.5</v>
      </c>
      <c r="O899">
        <v>2.5</v>
      </c>
      <c r="P899">
        <v>0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 s="13">
        <v>39814</v>
      </c>
      <c r="J900" t="s">
        <v>140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 s="13">
        <v>39814</v>
      </c>
      <c r="J901" t="s">
        <v>142</v>
      </c>
      <c r="K901">
        <v>0</v>
      </c>
      <c r="L901">
        <v>3.01</v>
      </c>
      <c r="M901">
        <v>3</v>
      </c>
      <c r="N901">
        <v>0</v>
      </c>
      <c r="O901">
        <v>3</v>
      </c>
      <c r="P901">
        <v>3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 s="13">
        <v>39814</v>
      </c>
      <c r="J902" t="s">
        <v>145</v>
      </c>
      <c r="K902">
        <v>0</v>
      </c>
      <c r="L902">
        <v>3.01</v>
      </c>
      <c r="M902">
        <v>0.34</v>
      </c>
      <c r="N902">
        <v>0</v>
      </c>
      <c r="O902">
        <v>0.34</v>
      </c>
      <c r="P902">
        <v>0.34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 s="13">
        <v>39814</v>
      </c>
      <c r="J903" t="s">
        <v>145</v>
      </c>
      <c r="K903">
        <v>0</v>
      </c>
      <c r="L903">
        <v>3.01</v>
      </c>
      <c r="M903">
        <v>60</v>
      </c>
      <c r="N903">
        <v>0</v>
      </c>
      <c r="O903">
        <v>60</v>
      </c>
      <c r="P903">
        <v>60</v>
      </c>
      <c r="Q903">
        <v>0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 s="13">
        <v>39814</v>
      </c>
      <c r="J904" t="s">
        <v>145</v>
      </c>
      <c r="K904">
        <v>0</v>
      </c>
      <c r="L904">
        <v>3.07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 s="13">
        <v>39814</v>
      </c>
      <c r="J905" t="s">
        <v>145</v>
      </c>
      <c r="K905">
        <v>0</v>
      </c>
      <c r="L905">
        <v>3.03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 s="13">
        <v>39814</v>
      </c>
      <c r="J906" t="s">
        <v>140</v>
      </c>
      <c r="K906">
        <v>0</v>
      </c>
      <c r="L906">
        <v>0</v>
      </c>
      <c r="M906">
        <v>4.0999999999999996</v>
      </c>
      <c r="N906">
        <v>0</v>
      </c>
      <c r="O906">
        <v>4.0999999999999996</v>
      </c>
      <c r="P906">
        <v>4.0999999999999996</v>
      </c>
      <c r="Q906">
        <v>0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 s="13">
        <v>39814</v>
      </c>
      <c r="J907" t="s">
        <v>140</v>
      </c>
      <c r="K907">
        <v>0</v>
      </c>
      <c r="L907">
        <v>0</v>
      </c>
      <c r="M907">
        <v>0</v>
      </c>
      <c r="N907">
        <v>13.2</v>
      </c>
      <c r="O907">
        <v>13.2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 s="13">
        <v>39814</v>
      </c>
      <c r="J908" t="s">
        <v>142</v>
      </c>
      <c r="K908">
        <v>0</v>
      </c>
      <c r="L908">
        <v>3.05</v>
      </c>
      <c r="M908">
        <v>13.5</v>
      </c>
      <c r="N908">
        <v>0</v>
      </c>
      <c r="O908">
        <v>13.5</v>
      </c>
      <c r="P908">
        <v>13.5</v>
      </c>
      <c r="Q908">
        <v>0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 s="13">
        <v>39814</v>
      </c>
      <c r="J909" t="s">
        <v>140</v>
      </c>
      <c r="K909">
        <v>9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 s="13">
        <v>39846</v>
      </c>
      <c r="J910" t="s">
        <v>140</v>
      </c>
      <c r="K910">
        <v>0</v>
      </c>
      <c r="L910">
        <v>0</v>
      </c>
      <c r="M910">
        <v>54.79</v>
      </c>
      <c r="N910">
        <v>0</v>
      </c>
      <c r="O910">
        <v>54.79</v>
      </c>
      <c r="P910">
        <v>54.79</v>
      </c>
      <c r="Q910">
        <v>0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 s="13">
        <v>39815</v>
      </c>
      <c r="J911" t="s">
        <v>140</v>
      </c>
      <c r="K911">
        <v>0</v>
      </c>
      <c r="L911">
        <v>0</v>
      </c>
      <c r="M911">
        <v>55.62</v>
      </c>
      <c r="N911">
        <v>8.25</v>
      </c>
      <c r="O911">
        <v>63.87</v>
      </c>
      <c r="P911">
        <v>55.62</v>
      </c>
      <c r="Q911">
        <v>0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 s="13">
        <v>39814</v>
      </c>
      <c r="J912" t="s">
        <v>145</v>
      </c>
      <c r="K912">
        <v>0</v>
      </c>
      <c r="L912">
        <v>3.32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 s="13">
        <v>39815</v>
      </c>
      <c r="J913" t="s">
        <v>140</v>
      </c>
      <c r="K913">
        <v>0</v>
      </c>
      <c r="L913">
        <v>0</v>
      </c>
      <c r="M913">
        <v>36.01</v>
      </c>
      <c r="N913">
        <v>73.45</v>
      </c>
      <c r="O913">
        <v>109.46</v>
      </c>
      <c r="P913">
        <v>36.01</v>
      </c>
      <c r="Q913">
        <v>0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 s="13">
        <v>39815</v>
      </c>
      <c r="J914" t="s">
        <v>140</v>
      </c>
      <c r="K914">
        <v>0</v>
      </c>
      <c r="L914">
        <v>0</v>
      </c>
      <c r="M914">
        <v>15.39</v>
      </c>
      <c r="N914">
        <v>3.3</v>
      </c>
      <c r="O914">
        <v>18.690000000000001</v>
      </c>
      <c r="P914">
        <v>15.39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 s="13">
        <v>39814</v>
      </c>
      <c r="J915" t="s">
        <v>140</v>
      </c>
      <c r="K915">
        <v>0</v>
      </c>
      <c r="L915">
        <v>0</v>
      </c>
      <c r="M915">
        <v>265.25</v>
      </c>
      <c r="N915">
        <v>125.8</v>
      </c>
      <c r="O915">
        <v>391.05</v>
      </c>
      <c r="P915">
        <v>265.25</v>
      </c>
      <c r="Q915">
        <v>0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 s="13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 s="13">
        <v>39846</v>
      </c>
      <c r="J917" t="s">
        <v>145</v>
      </c>
      <c r="K917">
        <v>0</v>
      </c>
      <c r="L917">
        <v>5.42</v>
      </c>
      <c r="M917">
        <v>72.08</v>
      </c>
      <c r="N917">
        <v>292.05</v>
      </c>
      <c r="O917">
        <v>364.13</v>
      </c>
      <c r="P917">
        <v>72.08</v>
      </c>
      <c r="Q917">
        <v>0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 s="13">
        <v>39814</v>
      </c>
      <c r="J918" t="s">
        <v>145</v>
      </c>
      <c r="K918">
        <v>0</v>
      </c>
      <c r="L918">
        <v>4.3899999999999997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 s="13">
        <v>39814</v>
      </c>
      <c r="J919" t="s">
        <v>145</v>
      </c>
      <c r="K919">
        <v>0</v>
      </c>
      <c r="L919">
        <v>5.32</v>
      </c>
      <c r="M919">
        <v>44.97</v>
      </c>
      <c r="N919">
        <v>0</v>
      </c>
      <c r="O919">
        <v>44.97</v>
      </c>
      <c r="P919">
        <v>44.97</v>
      </c>
      <c r="Q919">
        <v>0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 s="13">
        <v>39814</v>
      </c>
      <c r="J920" t="s">
        <v>140</v>
      </c>
      <c r="K920">
        <v>134</v>
      </c>
      <c r="L920">
        <v>0</v>
      </c>
      <c r="M920">
        <v>115.2</v>
      </c>
      <c r="N920">
        <v>0</v>
      </c>
      <c r="O920">
        <v>115.2</v>
      </c>
      <c r="P920">
        <v>115.2</v>
      </c>
      <c r="Q920">
        <v>0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 s="13">
        <v>39815</v>
      </c>
      <c r="J921" t="s">
        <v>140</v>
      </c>
      <c r="K921">
        <v>0</v>
      </c>
      <c r="L921">
        <v>0</v>
      </c>
      <c r="M921">
        <v>15.39</v>
      </c>
      <c r="N921">
        <v>3.3</v>
      </c>
      <c r="O921">
        <v>18.690000000000001</v>
      </c>
      <c r="P921">
        <v>15.39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 s="13">
        <v>39815</v>
      </c>
      <c r="J922" t="s">
        <v>140</v>
      </c>
      <c r="K922">
        <v>0</v>
      </c>
      <c r="L922">
        <v>0</v>
      </c>
      <c r="M922">
        <v>36.01</v>
      </c>
      <c r="N922">
        <v>73.45</v>
      </c>
      <c r="O922">
        <v>109.46</v>
      </c>
      <c r="P922">
        <v>36.01</v>
      </c>
      <c r="Q922">
        <v>0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 s="1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 s="13">
        <v>39846</v>
      </c>
      <c r="J924" t="s">
        <v>140</v>
      </c>
      <c r="K924">
        <v>27</v>
      </c>
      <c r="L924">
        <v>0</v>
      </c>
      <c r="M924">
        <v>2.61</v>
      </c>
      <c r="N924">
        <v>8</v>
      </c>
      <c r="O924">
        <v>10.61</v>
      </c>
      <c r="P924">
        <v>2.61</v>
      </c>
      <c r="Q924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 s="13">
        <v>39814</v>
      </c>
      <c r="J3" t="s">
        <v>140</v>
      </c>
      <c r="K3">
        <v>239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 s="13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 s="13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 s="13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 s="13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 s="13">
        <v>39814</v>
      </c>
      <c r="J8" t="s">
        <v>145</v>
      </c>
      <c r="K8">
        <v>100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 s="13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 s="13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 s="13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 s="13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 s="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 s="13">
        <v>39814</v>
      </c>
      <c r="J14" t="s">
        <v>145</v>
      </c>
      <c r="K14">
        <v>0</v>
      </c>
      <c r="L14">
        <v>4.0199999999999996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 s="13">
        <v>39814</v>
      </c>
      <c r="J15" t="s">
        <v>145</v>
      </c>
      <c r="K15">
        <v>0</v>
      </c>
      <c r="L15">
        <v>3.24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 s="13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 s="13">
        <v>39814</v>
      </c>
      <c r="J17" t="s">
        <v>140</v>
      </c>
      <c r="K17">
        <v>0</v>
      </c>
      <c r="L17">
        <v>0</v>
      </c>
      <c r="M17">
        <v>0</v>
      </c>
      <c r="N17">
        <v>85.6</v>
      </c>
      <c r="O17">
        <v>85.6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 s="13">
        <v>39814</v>
      </c>
      <c r="J18" t="s">
        <v>142</v>
      </c>
      <c r="K18">
        <v>0</v>
      </c>
      <c r="L18">
        <v>3.27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 s="13">
        <v>39814</v>
      </c>
      <c r="J19" t="s">
        <v>140</v>
      </c>
      <c r="K19">
        <v>28</v>
      </c>
      <c r="L19">
        <v>0</v>
      </c>
      <c r="M19">
        <v>124.47</v>
      </c>
      <c r="N19">
        <v>103.75</v>
      </c>
      <c r="O19">
        <v>228.22</v>
      </c>
      <c r="P19">
        <v>102.34</v>
      </c>
      <c r="Q19">
        <v>22.12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 s="13">
        <v>39814</v>
      </c>
      <c r="J20" t="s">
        <v>142</v>
      </c>
      <c r="K20">
        <v>19</v>
      </c>
      <c r="L20">
        <v>3.27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 s="13">
        <v>39814</v>
      </c>
      <c r="J21" t="s">
        <v>140</v>
      </c>
      <c r="K21">
        <v>0</v>
      </c>
      <c r="L21">
        <v>0</v>
      </c>
      <c r="M21">
        <v>124.47</v>
      </c>
      <c r="N21">
        <v>103.75</v>
      </c>
      <c r="O21">
        <v>228.22</v>
      </c>
      <c r="P21">
        <v>102.34</v>
      </c>
      <c r="Q21">
        <v>22.12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 s="13">
        <v>39814</v>
      </c>
      <c r="J22" t="s">
        <v>145</v>
      </c>
      <c r="K22">
        <v>0</v>
      </c>
      <c r="L22">
        <v>3.23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 s="13">
        <v>39814</v>
      </c>
      <c r="J23" t="s">
        <v>145</v>
      </c>
      <c r="K23">
        <v>0</v>
      </c>
      <c r="L23">
        <v>4.03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 s="13">
        <v>39814</v>
      </c>
      <c r="J24" t="s">
        <v>140</v>
      </c>
      <c r="K24">
        <v>0</v>
      </c>
      <c r="L24">
        <v>0</v>
      </c>
      <c r="M24">
        <v>0</v>
      </c>
      <c r="N24">
        <v>87.25</v>
      </c>
      <c r="O24">
        <v>87.25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 s="13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 s="13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 s="13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 s="13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 s="13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 s="13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 s="13">
        <v>39814</v>
      </c>
      <c r="J31" t="s">
        <v>142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 s="13">
        <v>39814</v>
      </c>
      <c r="J32" t="s">
        <v>142</v>
      </c>
      <c r="K32">
        <v>0</v>
      </c>
      <c r="L32">
        <v>3.26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 s="13">
        <v>39814</v>
      </c>
      <c r="J33" t="s">
        <v>140</v>
      </c>
      <c r="K33">
        <v>0</v>
      </c>
      <c r="L33">
        <v>0</v>
      </c>
      <c r="M33">
        <v>124.47</v>
      </c>
      <c r="N33">
        <v>64.150000000000006</v>
      </c>
      <c r="O33">
        <v>188.62</v>
      </c>
      <c r="P33">
        <v>102.34</v>
      </c>
      <c r="Q33">
        <v>22.12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 s="13">
        <v>39814</v>
      </c>
      <c r="J34" t="s">
        <v>145</v>
      </c>
      <c r="K34">
        <v>0</v>
      </c>
      <c r="L34">
        <v>3.24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 s="13">
        <v>39814</v>
      </c>
      <c r="J35" t="s">
        <v>145</v>
      </c>
      <c r="K35">
        <v>404</v>
      </c>
      <c r="L35">
        <v>4.07</v>
      </c>
      <c r="M35">
        <v>54.07</v>
      </c>
      <c r="N35">
        <v>0</v>
      </c>
      <c r="O35">
        <v>54.07</v>
      </c>
      <c r="P35">
        <v>43.01</v>
      </c>
      <c r="Q35">
        <v>11.06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 s="13">
        <v>39815</v>
      </c>
      <c r="J36" t="s">
        <v>140</v>
      </c>
      <c r="K36">
        <v>0</v>
      </c>
      <c r="L36">
        <v>0</v>
      </c>
      <c r="M36">
        <v>0</v>
      </c>
      <c r="N36">
        <v>87.25</v>
      </c>
      <c r="O36">
        <v>87.25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 s="13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 s="13">
        <v>39814</v>
      </c>
      <c r="J38" t="s">
        <v>145</v>
      </c>
      <c r="K38">
        <v>0</v>
      </c>
      <c r="L38">
        <v>3.43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 s="13">
        <v>39814</v>
      </c>
      <c r="J39" t="s">
        <v>145</v>
      </c>
      <c r="K39">
        <v>0</v>
      </c>
      <c r="L39">
        <v>3.81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 s="13">
        <v>39814</v>
      </c>
      <c r="J40" t="s">
        <v>145</v>
      </c>
      <c r="K40">
        <v>0</v>
      </c>
      <c r="L40">
        <v>4.0199999999999996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 s="13">
        <v>39814</v>
      </c>
      <c r="J41" t="s">
        <v>142</v>
      </c>
      <c r="K41">
        <v>0</v>
      </c>
      <c r="L41">
        <v>3.65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 s="13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 s="13">
        <v>39814</v>
      </c>
      <c r="J43" t="s">
        <v>140</v>
      </c>
      <c r="K43">
        <v>0</v>
      </c>
      <c r="L43">
        <v>0</v>
      </c>
      <c r="M43">
        <v>0</v>
      </c>
      <c r="N43">
        <v>165</v>
      </c>
      <c r="O43">
        <v>165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 s="13">
        <v>39814</v>
      </c>
      <c r="J44" t="s">
        <v>145</v>
      </c>
      <c r="K44">
        <v>0</v>
      </c>
      <c r="L44">
        <v>4.03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 s="13">
        <v>39814</v>
      </c>
      <c r="J45" t="s">
        <v>145</v>
      </c>
      <c r="K45">
        <v>0</v>
      </c>
      <c r="L45">
        <v>3.47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 s="13">
        <v>39814</v>
      </c>
      <c r="J46" t="s">
        <v>140</v>
      </c>
      <c r="K46">
        <v>0</v>
      </c>
      <c r="L46">
        <v>0</v>
      </c>
      <c r="M46">
        <v>54.07</v>
      </c>
      <c r="N46">
        <v>0</v>
      </c>
      <c r="O46">
        <v>54.07</v>
      </c>
      <c r="P46">
        <v>43.01</v>
      </c>
      <c r="Q46">
        <v>11.06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 s="13">
        <v>39814</v>
      </c>
      <c r="J47" t="s">
        <v>140</v>
      </c>
      <c r="K47">
        <v>0</v>
      </c>
      <c r="L47">
        <v>0</v>
      </c>
      <c r="M47">
        <v>0</v>
      </c>
      <c r="N47">
        <v>148.5</v>
      </c>
      <c r="O47">
        <v>148.5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 s="13">
        <v>39814</v>
      </c>
      <c r="J48" t="s">
        <v>142</v>
      </c>
      <c r="K48">
        <v>0</v>
      </c>
      <c r="L48">
        <v>3.56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 s="13">
        <v>39815</v>
      </c>
      <c r="J49" t="s">
        <v>140</v>
      </c>
      <c r="K49">
        <v>9</v>
      </c>
      <c r="L49">
        <v>0</v>
      </c>
      <c r="M49">
        <v>0</v>
      </c>
      <c r="N49">
        <v>203.95</v>
      </c>
      <c r="O49">
        <v>203.95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 s="13">
        <v>39846</v>
      </c>
      <c r="J50" t="s">
        <v>140</v>
      </c>
      <c r="K50">
        <v>0</v>
      </c>
      <c r="L50">
        <v>0</v>
      </c>
      <c r="M50">
        <v>47.17</v>
      </c>
      <c r="N50">
        <v>231</v>
      </c>
      <c r="O50">
        <v>278.17</v>
      </c>
      <c r="P50">
        <v>36.11</v>
      </c>
      <c r="Q50">
        <v>11.06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 s="13">
        <v>39814</v>
      </c>
      <c r="J51" t="s">
        <v>145</v>
      </c>
      <c r="K51">
        <v>0</v>
      </c>
      <c r="L51">
        <v>4.46</v>
      </c>
      <c r="M51">
        <v>47.17</v>
      </c>
      <c r="N51">
        <v>231</v>
      </c>
      <c r="O51">
        <v>278.17</v>
      </c>
      <c r="P51">
        <v>36.11</v>
      </c>
      <c r="Q51">
        <v>11.06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 s="13">
        <v>39815</v>
      </c>
      <c r="J52" t="s">
        <v>140</v>
      </c>
      <c r="K52">
        <v>0</v>
      </c>
      <c r="L52">
        <v>0</v>
      </c>
      <c r="M52">
        <v>0</v>
      </c>
      <c r="N52">
        <v>342.55</v>
      </c>
      <c r="O52">
        <v>342.55</v>
      </c>
      <c r="P52">
        <v>0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 s="13">
        <v>39814</v>
      </c>
      <c r="J53" t="s">
        <v>140</v>
      </c>
      <c r="K53">
        <v>0</v>
      </c>
      <c r="L53">
        <v>0</v>
      </c>
      <c r="M53">
        <v>0</v>
      </c>
      <c r="N53">
        <v>201.3</v>
      </c>
      <c r="O53">
        <v>201.3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 s="13">
        <v>39814</v>
      </c>
      <c r="J54" t="s">
        <v>145</v>
      </c>
      <c r="K54">
        <v>0</v>
      </c>
      <c r="L54">
        <v>3.1</v>
      </c>
      <c r="M54">
        <v>0</v>
      </c>
      <c r="N54">
        <v>214.5</v>
      </c>
      <c r="O54">
        <v>214.5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 s="13">
        <v>39814</v>
      </c>
      <c r="J55" t="s">
        <v>145</v>
      </c>
      <c r="K55">
        <v>0</v>
      </c>
      <c r="L55">
        <v>3.58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 s="13">
        <v>39814</v>
      </c>
      <c r="J56" t="s">
        <v>142</v>
      </c>
      <c r="K56">
        <v>0</v>
      </c>
      <c r="L56">
        <v>3</v>
      </c>
      <c r="M56">
        <v>0</v>
      </c>
      <c r="N56">
        <v>191.4</v>
      </c>
      <c r="O56">
        <v>191.4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 s="13">
        <v>39814</v>
      </c>
      <c r="J57" t="s">
        <v>140</v>
      </c>
      <c r="K57">
        <v>0</v>
      </c>
      <c r="L57">
        <v>0</v>
      </c>
      <c r="M57">
        <v>0</v>
      </c>
      <c r="N57">
        <v>9.9</v>
      </c>
      <c r="O57">
        <v>9.9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 s="13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 s="13">
        <v>39814</v>
      </c>
      <c r="J59" t="s">
        <v>140</v>
      </c>
      <c r="K59">
        <v>245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 s="13">
        <v>39814</v>
      </c>
      <c r="J60" t="s">
        <v>142</v>
      </c>
      <c r="K60">
        <v>0</v>
      </c>
      <c r="L60">
        <v>3.02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 s="13">
        <v>39814</v>
      </c>
      <c r="J61" t="s">
        <v>145</v>
      </c>
      <c r="K61">
        <v>0</v>
      </c>
      <c r="L61">
        <v>3.97</v>
      </c>
      <c r="M61">
        <v>47.17</v>
      </c>
      <c r="N61">
        <v>16.5</v>
      </c>
      <c r="O61">
        <v>63.67</v>
      </c>
      <c r="P61">
        <v>36.11</v>
      </c>
      <c r="Q61">
        <v>11.06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 s="13">
        <v>39814</v>
      </c>
      <c r="J62" t="s">
        <v>145</v>
      </c>
      <c r="K62">
        <v>12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 s="1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 s="13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 s="13">
        <v>39814</v>
      </c>
      <c r="J65" t="s">
        <v>145</v>
      </c>
      <c r="K65">
        <v>0</v>
      </c>
      <c r="L65">
        <v>6.58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 s="13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 s="13">
        <v>39815</v>
      </c>
      <c r="J67" t="s">
        <v>140</v>
      </c>
      <c r="K67">
        <v>0</v>
      </c>
      <c r="L67">
        <v>0</v>
      </c>
      <c r="M67">
        <v>308.43</v>
      </c>
      <c r="N67">
        <v>437.1</v>
      </c>
      <c r="O67">
        <v>745.53</v>
      </c>
      <c r="P67">
        <v>253.13</v>
      </c>
      <c r="Q67">
        <v>55.3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 s="13">
        <v>39814</v>
      </c>
      <c r="J68" t="s">
        <v>145</v>
      </c>
      <c r="K68">
        <v>0</v>
      </c>
      <c r="L68">
        <v>4.1500000000000004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 s="13">
        <v>39815</v>
      </c>
      <c r="J69" t="s">
        <v>140</v>
      </c>
      <c r="K69">
        <v>100</v>
      </c>
      <c r="L69">
        <v>0</v>
      </c>
      <c r="M69">
        <v>0</v>
      </c>
      <c r="N69">
        <v>350.8</v>
      </c>
      <c r="O69">
        <v>350.8</v>
      </c>
      <c r="P69">
        <v>0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 s="13">
        <v>39815</v>
      </c>
      <c r="J70" t="s">
        <v>140</v>
      </c>
      <c r="K70">
        <v>0</v>
      </c>
      <c r="L70">
        <v>0</v>
      </c>
      <c r="M70">
        <v>485.99</v>
      </c>
      <c r="N70">
        <v>51.15</v>
      </c>
      <c r="O70">
        <v>537.14</v>
      </c>
      <c r="P70">
        <v>441.39</v>
      </c>
      <c r="Q70">
        <v>44.6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 s="13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 s="13">
        <v>39815</v>
      </c>
      <c r="J72" t="s">
        <v>140</v>
      </c>
      <c r="K72">
        <v>0</v>
      </c>
      <c r="L72">
        <v>0</v>
      </c>
      <c r="M72">
        <v>308.43</v>
      </c>
      <c r="N72">
        <v>418.95</v>
      </c>
      <c r="O72">
        <v>727.38</v>
      </c>
      <c r="P72">
        <v>253.13</v>
      </c>
      <c r="Q72">
        <v>55.3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 s="13">
        <v>39815</v>
      </c>
      <c r="J73" t="s">
        <v>145</v>
      </c>
      <c r="K73">
        <v>0</v>
      </c>
      <c r="L73">
        <v>8.18</v>
      </c>
      <c r="M73">
        <v>485.99</v>
      </c>
      <c r="N73">
        <v>33</v>
      </c>
      <c r="O73">
        <v>518.99</v>
      </c>
      <c r="P73">
        <v>441.39</v>
      </c>
      <c r="Q73">
        <v>44.6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 s="13">
        <v>39846</v>
      </c>
      <c r="J74" t="s">
        <v>145</v>
      </c>
      <c r="K74">
        <v>0</v>
      </c>
      <c r="L74">
        <v>6.83</v>
      </c>
      <c r="M74">
        <v>217.95</v>
      </c>
      <c r="N74">
        <v>66.5</v>
      </c>
      <c r="O74">
        <v>284.45</v>
      </c>
      <c r="P74">
        <v>200.29</v>
      </c>
      <c r="Q74">
        <v>17.649999999999999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 s="13">
        <v>39814</v>
      </c>
      <c r="J75" t="s">
        <v>140</v>
      </c>
      <c r="K75">
        <v>0</v>
      </c>
      <c r="L75">
        <v>18.91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 s="13">
        <v>39814</v>
      </c>
      <c r="J76" t="s">
        <v>140</v>
      </c>
      <c r="K76">
        <v>0</v>
      </c>
      <c r="L76">
        <v>20.61</v>
      </c>
      <c r="M76">
        <v>140.34</v>
      </c>
      <c r="N76">
        <v>0</v>
      </c>
      <c r="O76">
        <v>140.34</v>
      </c>
      <c r="P76">
        <v>129.63</v>
      </c>
      <c r="Q76">
        <v>10.71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 s="13">
        <v>39815</v>
      </c>
      <c r="J77" t="s">
        <v>140</v>
      </c>
      <c r="K77">
        <v>0</v>
      </c>
      <c r="L77">
        <v>0.98</v>
      </c>
      <c r="M77">
        <v>0</v>
      </c>
      <c r="N77">
        <v>362.35</v>
      </c>
      <c r="O77">
        <v>362.35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 s="13">
        <v>39875</v>
      </c>
      <c r="J78" t="s">
        <v>140</v>
      </c>
      <c r="K78">
        <v>0</v>
      </c>
      <c r="L78">
        <v>4.4800000000000004</v>
      </c>
      <c r="M78">
        <v>563.59</v>
      </c>
      <c r="N78">
        <v>51.65</v>
      </c>
      <c r="O78">
        <v>615.24</v>
      </c>
      <c r="P78">
        <v>512.04999999999995</v>
      </c>
      <c r="Q78">
        <v>51.54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 s="13">
        <v>39814</v>
      </c>
      <c r="J79" t="s">
        <v>140</v>
      </c>
      <c r="K79">
        <v>0</v>
      </c>
      <c r="L79">
        <v>0.82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 s="13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 s="13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 s="13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 s="13">
        <v>39814</v>
      </c>
      <c r="J83" t="s">
        <v>145</v>
      </c>
      <c r="K83">
        <v>0</v>
      </c>
      <c r="L83">
        <v>3</v>
      </c>
      <c r="M83">
        <v>140.34</v>
      </c>
      <c r="N83">
        <v>0</v>
      </c>
      <c r="O83">
        <v>140.34</v>
      </c>
      <c r="P83">
        <v>129.63</v>
      </c>
      <c r="Q83">
        <v>10.71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 s="13">
        <v>39846</v>
      </c>
      <c r="J84" t="s">
        <v>140</v>
      </c>
      <c r="K84">
        <v>115</v>
      </c>
      <c r="L84">
        <v>0</v>
      </c>
      <c r="M84">
        <v>221.1</v>
      </c>
      <c r="N84">
        <v>149.5</v>
      </c>
      <c r="O84">
        <v>370.6</v>
      </c>
      <c r="P84">
        <v>208.85</v>
      </c>
      <c r="Q84">
        <v>12.25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 s="13">
        <v>39815</v>
      </c>
      <c r="J85" t="s">
        <v>140</v>
      </c>
      <c r="K85">
        <v>0</v>
      </c>
      <c r="L85">
        <v>0</v>
      </c>
      <c r="M85">
        <v>305.27</v>
      </c>
      <c r="N85">
        <v>403.3</v>
      </c>
      <c r="O85">
        <v>708.57</v>
      </c>
      <c r="P85">
        <v>244.57</v>
      </c>
      <c r="Q85">
        <v>60.7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 s="13">
        <v>39815</v>
      </c>
      <c r="J86" t="s">
        <v>140</v>
      </c>
      <c r="K86">
        <v>35</v>
      </c>
      <c r="L86">
        <v>24.21</v>
      </c>
      <c r="M86">
        <v>221.1</v>
      </c>
      <c r="N86">
        <v>149.5</v>
      </c>
      <c r="O86">
        <v>370.6</v>
      </c>
      <c r="P86">
        <v>208.85</v>
      </c>
      <c r="Q86">
        <v>12.25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 s="13">
        <v>39815</v>
      </c>
      <c r="J87" t="s">
        <v>140</v>
      </c>
      <c r="K87">
        <v>0</v>
      </c>
      <c r="L87">
        <v>11.29</v>
      </c>
      <c r="M87">
        <v>563.59</v>
      </c>
      <c r="N87">
        <v>460.95</v>
      </c>
      <c r="O87">
        <v>1024.54</v>
      </c>
      <c r="P87">
        <v>512.04999999999995</v>
      </c>
      <c r="Q87">
        <v>51.54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 s="13">
        <v>39815</v>
      </c>
      <c r="J88" t="s">
        <v>140</v>
      </c>
      <c r="K88">
        <v>0</v>
      </c>
      <c r="L88">
        <v>0</v>
      </c>
      <c r="M88">
        <v>305.27</v>
      </c>
      <c r="N88">
        <v>360.4</v>
      </c>
      <c r="O88">
        <v>665.67</v>
      </c>
      <c r="P88">
        <v>244.57</v>
      </c>
      <c r="Q88">
        <v>60.7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 s="13">
        <v>39814</v>
      </c>
      <c r="J89" t="s">
        <v>140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 s="13">
        <v>39814</v>
      </c>
      <c r="J90" t="s">
        <v>145</v>
      </c>
      <c r="K90">
        <v>0</v>
      </c>
      <c r="L90">
        <v>6.66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 s="13">
        <v>39815</v>
      </c>
      <c r="J91" t="s">
        <v>140</v>
      </c>
      <c r="K91">
        <v>0</v>
      </c>
      <c r="L91">
        <v>2.77</v>
      </c>
      <c r="M91">
        <v>221.1</v>
      </c>
      <c r="N91">
        <v>149.5</v>
      </c>
      <c r="O91">
        <v>370.6</v>
      </c>
      <c r="P91">
        <v>208.85</v>
      </c>
      <c r="Q91">
        <v>12.25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 s="13">
        <v>39815</v>
      </c>
      <c r="J92" t="s">
        <v>140</v>
      </c>
      <c r="K92">
        <v>0</v>
      </c>
      <c r="L92">
        <v>5.27</v>
      </c>
      <c r="M92">
        <v>563.59</v>
      </c>
      <c r="N92">
        <v>460.95</v>
      </c>
      <c r="O92">
        <v>1024.54</v>
      </c>
      <c r="P92">
        <v>512.04999999999995</v>
      </c>
      <c r="Q92">
        <v>51.54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 s="1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 s="13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 s="13">
        <v>39814</v>
      </c>
      <c r="J95" t="s">
        <v>145</v>
      </c>
      <c r="K95">
        <v>0</v>
      </c>
      <c r="L95">
        <v>3.26</v>
      </c>
      <c r="M95">
        <v>43.69</v>
      </c>
      <c r="N95">
        <v>0</v>
      </c>
      <c r="O95">
        <v>43.69</v>
      </c>
      <c r="P95">
        <v>34.770000000000003</v>
      </c>
      <c r="Q95">
        <v>8.92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 s="13">
        <v>39814</v>
      </c>
      <c r="J96" t="s">
        <v>145</v>
      </c>
      <c r="K96">
        <v>0</v>
      </c>
      <c r="L96">
        <v>3.26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 s="13">
        <v>39814</v>
      </c>
      <c r="J97" t="s">
        <v>145</v>
      </c>
      <c r="K97">
        <v>6</v>
      </c>
      <c r="L97">
        <v>3.37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 s="13">
        <v>39814</v>
      </c>
      <c r="J98" t="s">
        <v>140</v>
      </c>
      <c r="K98">
        <v>0</v>
      </c>
      <c r="L98">
        <v>0</v>
      </c>
      <c r="M98">
        <v>79.42</v>
      </c>
      <c r="N98">
        <v>0</v>
      </c>
      <c r="O98">
        <v>79.42</v>
      </c>
      <c r="P98">
        <v>63.77</v>
      </c>
      <c r="Q98">
        <v>15.65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 s="13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 s="13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 s="13">
        <v>39814</v>
      </c>
      <c r="J101" t="s">
        <v>145</v>
      </c>
      <c r="K101">
        <v>0</v>
      </c>
      <c r="L101">
        <v>3.22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 s="13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 s="13">
        <v>39846</v>
      </c>
      <c r="J103" t="s">
        <v>140</v>
      </c>
      <c r="K103">
        <v>0</v>
      </c>
      <c r="L103">
        <v>0</v>
      </c>
      <c r="M103">
        <v>149.08000000000001</v>
      </c>
      <c r="N103">
        <v>0</v>
      </c>
      <c r="O103">
        <v>149.08000000000001</v>
      </c>
      <c r="P103">
        <v>128.91</v>
      </c>
      <c r="Q103">
        <v>20.170000000000002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 s="13">
        <v>39814</v>
      </c>
      <c r="J104" t="s">
        <v>140</v>
      </c>
      <c r="K104">
        <v>0</v>
      </c>
      <c r="L104">
        <v>0</v>
      </c>
      <c r="M104">
        <v>26.49</v>
      </c>
      <c r="N104">
        <v>0</v>
      </c>
      <c r="O104">
        <v>26.49</v>
      </c>
      <c r="P104">
        <v>15.36</v>
      </c>
      <c r="Q104">
        <v>11.13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 s="13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 s="13">
        <v>39846</v>
      </c>
      <c r="J106" t="s">
        <v>142</v>
      </c>
      <c r="K106">
        <v>0</v>
      </c>
      <c r="L106">
        <v>3.56</v>
      </c>
      <c r="M106">
        <v>57.69</v>
      </c>
      <c r="N106">
        <v>52.5</v>
      </c>
      <c r="O106">
        <v>110.19</v>
      </c>
      <c r="P106">
        <v>34.130000000000003</v>
      </c>
      <c r="Q106">
        <v>23.56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 s="13">
        <v>39814</v>
      </c>
      <c r="J107" t="s">
        <v>140</v>
      </c>
      <c r="K107">
        <v>0</v>
      </c>
      <c r="L107">
        <v>0</v>
      </c>
      <c r="M107">
        <v>149.08000000000001</v>
      </c>
      <c r="N107">
        <v>0</v>
      </c>
      <c r="O107">
        <v>149.08000000000001</v>
      </c>
      <c r="P107">
        <v>128.91</v>
      </c>
      <c r="Q107">
        <v>20.170000000000002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 s="13">
        <v>39814</v>
      </c>
      <c r="J108" t="s">
        <v>140</v>
      </c>
      <c r="K108">
        <v>102</v>
      </c>
      <c r="L108">
        <v>0</v>
      </c>
      <c r="M108">
        <v>57.69</v>
      </c>
      <c r="N108">
        <v>88.8</v>
      </c>
      <c r="O108">
        <v>146.49</v>
      </c>
      <c r="P108">
        <v>34.130000000000003</v>
      </c>
      <c r="Q108">
        <v>23.56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 s="13">
        <v>39814</v>
      </c>
      <c r="J109" t="s">
        <v>145</v>
      </c>
      <c r="K109">
        <v>0</v>
      </c>
      <c r="L109">
        <v>3.93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 s="13">
        <v>39814</v>
      </c>
      <c r="J110" t="s">
        <v>145</v>
      </c>
      <c r="K110">
        <v>0</v>
      </c>
      <c r="L110">
        <v>3.42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 s="13">
        <v>39814</v>
      </c>
      <c r="J111" t="s">
        <v>140</v>
      </c>
      <c r="K111">
        <v>0</v>
      </c>
      <c r="L111">
        <v>0</v>
      </c>
      <c r="M111">
        <v>149.08000000000001</v>
      </c>
      <c r="N111">
        <v>0</v>
      </c>
      <c r="O111">
        <v>149.08000000000001</v>
      </c>
      <c r="P111">
        <v>128.91</v>
      </c>
      <c r="Q111">
        <v>20.170000000000002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 s="13">
        <v>39814</v>
      </c>
      <c r="J112" t="s">
        <v>140</v>
      </c>
      <c r="K112">
        <v>0</v>
      </c>
      <c r="L112">
        <v>0</v>
      </c>
      <c r="M112">
        <v>79.58</v>
      </c>
      <c r="N112">
        <v>88.8</v>
      </c>
      <c r="O112">
        <v>168.38</v>
      </c>
      <c r="P112">
        <v>59.88</v>
      </c>
      <c r="Q112">
        <v>19.7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 s="13">
        <v>39846</v>
      </c>
      <c r="J113" t="s">
        <v>145</v>
      </c>
      <c r="K113">
        <v>0</v>
      </c>
      <c r="L113">
        <v>4.01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 s="13">
        <v>39814</v>
      </c>
      <c r="J114" t="s">
        <v>145</v>
      </c>
      <c r="K114">
        <v>0</v>
      </c>
      <c r="L114">
        <v>3.42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 s="13">
        <v>39814</v>
      </c>
      <c r="J115" t="s">
        <v>140</v>
      </c>
      <c r="K115">
        <v>0</v>
      </c>
      <c r="L115">
        <v>0</v>
      </c>
      <c r="M115">
        <v>149.08000000000001</v>
      </c>
      <c r="N115">
        <v>0</v>
      </c>
      <c r="O115">
        <v>149.08000000000001</v>
      </c>
      <c r="P115">
        <v>128.91</v>
      </c>
      <c r="Q115">
        <v>20.170000000000002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 s="13">
        <v>39814</v>
      </c>
      <c r="J116" t="s">
        <v>145</v>
      </c>
      <c r="K116">
        <v>0</v>
      </c>
      <c r="L116">
        <v>3.26</v>
      </c>
      <c r="M116">
        <v>61.01</v>
      </c>
      <c r="N116">
        <v>70.650000000000006</v>
      </c>
      <c r="O116">
        <v>131.66</v>
      </c>
      <c r="P116">
        <v>44.02</v>
      </c>
      <c r="Q116">
        <v>17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 s="13">
        <v>39846</v>
      </c>
      <c r="J117" t="s">
        <v>145</v>
      </c>
      <c r="K117">
        <v>0</v>
      </c>
      <c r="L117">
        <v>3.74</v>
      </c>
      <c r="M117">
        <v>45.44</v>
      </c>
      <c r="N117">
        <v>8</v>
      </c>
      <c r="O117">
        <v>53.44</v>
      </c>
      <c r="P117">
        <v>37.01</v>
      </c>
      <c r="Q117">
        <v>8.43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 s="13">
        <v>39814</v>
      </c>
      <c r="J118" t="s">
        <v>145</v>
      </c>
      <c r="K118">
        <v>0</v>
      </c>
      <c r="L118">
        <v>3.19</v>
      </c>
      <c r="M118">
        <v>18.57</v>
      </c>
      <c r="N118">
        <v>18.149999999999999</v>
      </c>
      <c r="O118">
        <v>36.72</v>
      </c>
      <c r="P118">
        <v>15.86</v>
      </c>
      <c r="Q118">
        <v>2.7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 s="13">
        <v>39847</v>
      </c>
      <c r="J119" t="s">
        <v>145</v>
      </c>
      <c r="K119">
        <v>0</v>
      </c>
      <c r="L119">
        <v>3.31</v>
      </c>
      <c r="M119">
        <v>151.86000000000001</v>
      </c>
      <c r="N119">
        <v>33</v>
      </c>
      <c r="O119">
        <v>184.86</v>
      </c>
      <c r="P119">
        <v>150.94999999999999</v>
      </c>
      <c r="Q119">
        <v>0.91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 s="13">
        <v>39814</v>
      </c>
      <c r="J120" t="s">
        <v>140</v>
      </c>
      <c r="K120">
        <v>0</v>
      </c>
      <c r="L120">
        <v>14.15</v>
      </c>
      <c r="M120">
        <v>76.98</v>
      </c>
      <c r="N120">
        <v>78.650000000000006</v>
      </c>
      <c r="O120">
        <v>155.63</v>
      </c>
      <c r="P120">
        <v>55.33</v>
      </c>
      <c r="Q120">
        <v>21.65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 s="13">
        <v>39815</v>
      </c>
      <c r="J121" t="s">
        <v>140</v>
      </c>
      <c r="K121">
        <v>0</v>
      </c>
      <c r="L121">
        <v>14.44</v>
      </c>
      <c r="M121">
        <v>281.22000000000003</v>
      </c>
      <c r="N121">
        <v>334.55</v>
      </c>
      <c r="O121">
        <v>615.77</v>
      </c>
      <c r="P121">
        <v>232.26</v>
      </c>
      <c r="Q121">
        <v>48.96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 s="13">
        <v>39815</v>
      </c>
      <c r="J122" t="s">
        <v>140</v>
      </c>
      <c r="K122">
        <v>0</v>
      </c>
      <c r="L122">
        <v>13.94</v>
      </c>
      <c r="M122">
        <v>96.08</v>
      </c>
      <c r="N122">
        <v>0</v>
      </c>
      <c r="O122">
        <v>96.08</v>
      </c>
      <c r="P122">
        <v>85.4</v>
      </c>
      <c r="Q122">
        <v>10.67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 s="13">
        <v>39846</v>
      </c>
      <c r="J123" t="s">
        <v>140</v>
      </c>
      <c r="K123">
        <v>0</v>
      </c>
      <c r="L123">
        <v>15.55</v>
      </c>
      <c r="M123">
        <v>116.06</v>
      </c>
      <c r="N123">
        <v>198</v>
      </c>
      <c r="O123">
        <v>314.06</v>
      </c>
      <c r="P123">
        <v>112.53</v>
      </c>
      <c r="Q123">
        <v>3.53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 s="13">
        <v>39815</v>
      </c>
      <c r="J124" t="s">
        <v>140</v>
      </c>
      <c r="K124">
        <v>0</v>
      </c>
      <c r="L124">
        <v>19.57</v>
      </c>
      <c r="M124">
        <v>174.55</v>
      </c>
      <c r="N124">
        <v>0</v>
      </c>
      <c r="O124">
        <v>174.55</v>
      </c>
      <c r="P124">
        <v>166.92</v>
      </c>
      <c r="Q124">
        <v>7.63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 s="13">
        <v>39815</v>
      </c>
      <c r="J125" t="s">
        <v>140</v>
      </c>
      <c r="K125">
        <v>0</v>
      </c>
      <c r="L125">
        <v>13.82</v>
      </c>
      <c r="M125">
        <v>37.590000000000003</v>
      </c>
      <c r="N125">
        <v>521.79999999999995</v>
      </c>
      <c r="O125">
        <v>559.39</v>
      </c>
      <c r="P125">
        <v>31.01</v>
      </c>
      <c r="Q125">
        <v>6.57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 s="13">
        <v>39814</v>
      </c>
      <c r="J126" t="s">
        <v>140</v>
      </c>
      <c r="K126">
        <v>0</v>
      </c>
      <c r="L126">
        <v>7.14</v>
      </c>
      <c r="M126">
        <v>0</v>
      </c>
      <c r="N126">
        <v>0</v>
      </c>
      <c r="O126">
        <v>0</v>
      </c>
      <c r="P126">
        <v>0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 s="13">
        <v>39815</v>
      </c>
      <c r="J127" t="s">
        <v>140</v>
      </c>
      <c r="K127">
        <v>0</v>
      </c>
      <c r="L127">
        <v>7.95</v>
      </c>
      <c r="M127">
        <v>221.1</v>
      </c>
      <c r="N127">
        <v>149.5</v>
      </c>
      <c r="O127">
        <v>370.6</v>
      </c>
      <c r="P127">
        <v>208.85</v>
      </c>
      <c r="Q127">
        <v>12.25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 s="13">
        <v>39814</v>
      </c>
      <c r="J128" t="s">
        <v>140</v>
      </c>
      <c r="K128">
        <v>0</v>
      </c>
      <c r="L128">
        <v>20.55</v>
      </c>
      <c r="M128">
        <v>9.4</v>
      </c>
      <c r="N128">
        <v>42.9</v>
      </c>
      <c r="O128">
        <v>52.3</v>
      </c>
      <c r="P128">
        <v>9.4</v>
      </c>
      <c r="Q128">
        <v>0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 s="13">
        <v>39815</v>
      </c>
      <c r="J129" t="s">
        <v>140</v>
      </c>
      <c r="K129">
        <v>0</v>
      </c>
      <c r="L129">
        <v>20.43</v>
      </c>
      <c r="M129">
        <v>135.31</v>
      </c>
      <c r="N129">
        <v>0</v>
      </c>
      <c r="O129">
        <v>135.31</v>
      </c>
      <c r="P129">
        <v>132.75</v>
      </c>
      <c r="Q129">
        <v>2.5499999999999998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 s="13">
        <v>39846</v>
      </c>
      <c r="J130" t="s">
        <v>140</v>
      </c>
      <c r="K130">
        <v>0</v>
      </c>
      <c r="L130">
        <v>21.73</v>
      </c>
      <c r="M130">
        <v>236.81</v>
      </c>
      <c r="N130">
        <v>36.25</v>
      </c>
      <c r="O130">
        <v>273.06</v>
      </c>
      <c r="P130">
        <v>210.67</v>
      </c>
      <c r="Q130">
        <v>26.14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 s="13">
        <v>39815</v>
      </c>
      <c r="J131" t="s">
        <v>140</v>
      </c>
      <c r="K131">
        <v>0</v>
      </c>
      <c r="L131">
        <v>6.19</v>
      </c>
      <c r="M131">
        <v>554.19000000000005</v>
      </c>
      <c r="N131">
        <v>414.3</v>
      </c>
      <c r="O131">
        <v>968.49</v>
      </c>
      <c r="P131">
        <v>502.65</v>
      </c>
      <c r="Q131">
        <v>51.54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 s="13">
        <v>39875</v>
      </c>
      <c r="J132" t="s">
        <v>140</v>
      </c>
      <c r="K132">
        <v>0</v>
      </c>
      <c r="L132">
        <v>21.92</v>
      </c>
      <c r="M132">
        <v>39.24</v>
      </c>
      <c r="N132">
        <v>0</v>
      </c>
      <c r="O132">
        <v>39.24</v>
      </c>
      <c r="P132">
        <v>34.17</v>
      </c>
      <c r="Q132">
        <v>5.08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 s="1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 s="13">
        <v>39815</v>
      </c>
      <c r="J134" t="s">
        <v>140</v>
      </c>
      <c r="K134">
        <v>0</v>
      </c>
      <c r="L134">
        <v>0</v>
      </c>
      <c r="M134">
        <v>381.52</v>
      </c>
      <c r="N134">
        <v>79.150000000000006</v>
      </c>
      <c r="O134">
        <v>460.67</v>
      </c>
      <c r="P134">
        <v>352.83</v>
      </c>
      <c r="Q134">
        <v>28.69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 s="13">
        <v>39846</v>
      </c>
      <c r="J135" t="s">
        <v>145</v>
      </c>
      <c r="K135">
        <v>0</v>
      </c>
      <c r="L135">
        <v>4.38</v>
      </c>
      <c r="M135">
        <v>48.74</v>
      </c>
      <c r="N135">
        <v>0</v>
      </c>
      <c r="O135">
        <v>48.74</v>
      </c>
      <c r="P135">
        <v>35.409999999999997</v>
      </c>
      <c r="Q135">
        <v>13.32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 s="13">
        <v>39814</v>
      </c>
      <c r="J136" t="s">
        <v>140</v>
      </c>
      <c r="K136">
        <v>0</v>
      </c>
      <c r="L136">
        <v>0</v>
      </c>
      <c r="M136">
        <v>0</v>
      </c>
      <c r="N136">
        <v>52.8</v>
      </c>
      <c r="O136">
        <v>52.8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 s="13">
        <v>39814</v>
      </c>
      <c r="J137" t="s">
        <v>140</v>
      </c>
      <c r="K137">
        <v>0</v>
      </c>
      <c r="L137">
        <v>0</v>
      </c>
      <c r="M137">
        <v>332.78</v>
      </c>
      <c r="N137">
        <v>42.9</v>
      </c>
      <c r="O137">
        <v>375.68</v>
      </c>
      <c r="P137">
        <v>317.42</v>
      </c>
      <c r="Q137">
        <v>15.36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 s="13">
        <v>39815</v>
      </c>
      <c r="J138" t="s">
        <v>140</v>
      </c>
      <c r="K138">
        <v>0</v>
      </c>
      <c r="L138">
        <v>0</v>
      </c>
      <c r="M138">
        <v>38.119999999999997</v>
      </c>
      <c r="N138">
        <v>8</v>
      </c>
      <c r="O138">
        <v>46.12</v>
      </c>
      <c r="P138">
        <v>35.909999999999997</v>
      </c>
      <c r="Q138">
        <v>2.21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 s="13">
        <v>39814</v>
      </c>
      <c r="J139" t="s">
        <v>140</v>
      </c>
      <c r="K139">
        <v>0</v>
      </c>
      <c r="L139">
        <v>0</v>
      </c>
      <c r="M139">
        <v>36.340000000000003</v>
      </c>
      <c r="N139">
        <v>0</v>
      </c>
      <c r="O139">
        <v>36.340000000000003</v>
      </c>
      <c r="P139">
        <v>35.229999999999997</v>
      </c>
      <c r="Q139">
        <v>1.1100000000000001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 s="13">
        <v>39814</v>
      </c>
      <c r="J140" t="s">
        <v>140</v>
      </c>
      <c r="K140">
        <v>0</v>
      </c>
      <c r="L140">
        <v>0</v>
      </c>
      <c r="M140">
        <v>118.13</v>
      </c>
      <c r="N140">
        <v>0</v>
      </c>
      <c r="O140">
        <v>118.13</v>
      </c>
      <c r="P140">
        <v>110.93</v>
      </c>
      <c r="Q140">
        <v>7.2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 s="13">
        <v>39814</v>
      </c>
      <c r="J141" t="s">
        <v>145</v>
      </c>
      <c r="K141">
        <v>0</v>
      </c>
      <c r="L141">
        <v>3.46</v>
      </c>
      <c r="M141">
        <v>0</v>
      </c>
      <c r="N141">
        <v>0</v>
      </c>
      <c r="O141">
        <v>0</v>
      </c>
      <c r="P141">
        <v>0</v>
      </c>
      <c r="Q141">
        <v>0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 s="13">
        <v>39815</v>
      </c>
      <c r="J142" t="s">
        <v>145</v>
      </c>
      <c r="K142">
        <v>177</v>
      </c>
      <c r="L142">
        <v>3.08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 s="13">
        <v>39814</v>
      </c>
      <c r="J143" t="s">
        <v>145</v>
      </c>
      <c r="K143">
        <v>0</v>
      </c>
      <c r="L143">
        <v>3.43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 s="13">
        <v>39814</v>
      </c>
      <c r="J144" t="s">
        <v>140</v>
      </c>
      <c r="K144">
        <v>0</v>
      </c>
      <c r="L144">
        <v>0</v>
      </c>
      <c r="M144">
        <v>0.87</v>
      </c>
      <c r="N144">
        <v>0</v>
      </c>
      <c r="O144">
        <v>0.87</v>
      </c>
      <c r="P144">
        <v>0.87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 s="13">
        <v>39814</v>
      </c>
      <c r="J145" t="s">
        <v>140</v>
      </c>
      <c r="K145">
        <v>0</v>
      </c>
      <c r="L145">
        <v>0</v>
      </c>
      <c r="M145">
        <v>37.26</v>
      </c>
      <c r="N145">
        <v>8</v>
      </c>
      <c r="O145">
        <v>45.26</v>
      </c>
      <c r="P145">
        <v>35.049999999999997</v>
      </c>
      <c r="Q145">
        <v>2.21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 s="13">
        <v>39814</v>
      </c>
      <c r="J146" t="s">
        <v>145</v>
      </c>
      <c r="K146">
        <v>0</v>
      </c>
      <c r="L146">
        <v>3.15</v>
      </c>
      <c r="M146">
        <v>42.83</v>
      </c>
      <c r="N146">
        <v>0</v>
      </c>
      <c r="O146">
        <v>42.83</v>
      </c>
      <c r="P146">
        <v>33.9</v>
      </c>
      <c r="Q146">
        <v>8.92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 s="13">
        <v>39814</v>
      </c>
      <c r="J147" t="s">
        <v>145</v>
      </c>
      <c r="K147">
        <v>0</v>
      </c>
      <c r="L147">
        <v>3.18</v>
      </c>
      <c r="M147">
        <v>85.28</v>
      </c>
      <c r="N147">
        <v>64.349999999999994</v>
      </c>
      <c r="O147">
        <v>149.63</v>
      </c>
      <c r="P147">
        <v>80.77</v>
      </c>
      <c r="Q147">
        <v>4.51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 s="13">
        <v>39814</v>
      </c>
      <c r="J148" t="s">
        <v>145</v>
      </c>
      <c r="K148">
        <v>0</v>
      </c>
      <c r="L148">
        <v>3.47</v>
      </c>
      <c r="M148">
        <v>127.54</v>
      </c>
      <c r="N148">
        <v>0</v>
      </c>
      <c r="O148">
        <v>127.54</v>
      </c>
      <c r="P148">
        <v>121.39</v>
      </c>
      <c r="Q148">
        <v>6.15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 s="13">
        <v>39814</v>
      </c>
      <c r="J149" t="s">
        <v>145</v>
      </c>
      <c r="K149">
        <v>0</v>
      </c>
      <c r="L149">
        <v>3.65</v>
      </c>
      <c r="M149">
        <v>72.33</v>
      </c>
      <c r="N149">
        <v>52.5</v>
      </c>
      <c r="O149">
        <v>124.83</v>
      </c>
      <c r="P149">
        <v>37.78</v>
      </c>
      <c r="Q149">
        <v>34.549999999999997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 s="13">
        <v>39814</v>
      </c>
      <c r="J150" t="s">
        <v>140</v>
      </c>
      <c r="K150">
        <v>129</v>
      </c>
      <c r="L150">
        <v>0</v>
      </c>
      <c r="M150">
        <v>122.54</v>
      </c>
      <c r="N150">
        <v>0</v>
      </c>
      <c r="O150">
        <v>122.54</v>
      </c>
      <c r="P150">
        <v>115.82</v>
      </c>
      <c r="Q150">
        <v>6.72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 s="13">
        <v>39814</v>
      </c>
      <c r="J151" t="s">
        <v>140</v>
      </c>
      <c r="K151">
        <v>0</v>
      </c>
      <c r="L151">
        <v>0</v>
      </c>
      <c r="M151">
        <v>0</v>
      </c>
      <c r="N151">
        <v>72.349999999999994</v>
      </c>
      <c r="O151">
        <v>72.349999999999994</v>
      </c>
      <c r="P151">
        <v>0</v>
      </c>
      <c r="Q151">
        <v>0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 s="13">
        <v>39814</v>
      </c>
      <c r="J152" t="s">
        <v>140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 s="13">
        <v>39814</v>
      </c>
      <c r="J153" t="s">
        <v>140</v>
      </c>
      <c r="K153">
        <v>0</v>
      </c>
      <c r="L153">
        <v>0</v>
      </c>
      <c r="M153">
        <v>250.07</v>
      </c>
      <c r="N153">
        <v>0</v>
      </c>
      <c r="O153">
        <v>250.07</v>
      </c>
      <c r="P153">
        <v>237.21</v>
      </c>
      <c r="Q153">
        <v>12.86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 s="13">
        <v>39814</v>
      </c>
      <c r="J154" t="s">
        <v>145</v>
      </c>
      <c r="K154">
        <v>0</v>
      </c>
      <c r="L154">
        <v>3.78</v>
      </c>
      <c r="M154">
        <v>0</v>
      </c>
      <c r="N154">
        <v>0</v>
      </c>
      <c r="O154">
        <v>0</v>
      </c>
      <c r="P154">
        <v>0</v>
      </c>
      <c r="Q154">
        <v>0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 s="13">
        <v>39814</v>
      </c>
      <c r="J155" t="s">
        <v>145</v>
      </c>
      <c r="K155">
        <v>0</v>
      </c>
      <c r="L155">
        <v>3.95</v>
      </c>
      <c r="M155">
        <v>0.01</v>
      </c>
      <c r="N155">
        <v>0</v>
      </c>
      <c r="O155">
        <v>0.01</v>
      </c>
      <c r="P155">
        <v>0</v>
      </c>
      <c r="Q155">
        <v>0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 s="13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 s="13">
        <v>39814</v>
      </c>
      <c r="J157" t="s">
        <v>140</v>
      </c>
      <c r="K157">
        <v>0</v>
      </c>
      <c r="L157">
        <v>0</v>
      </c>
      <c r="M157">
        <v>250.08</v>
      </c>
      <c r="N157">
        <v>0</v>
      </c>
      <c r="O157">
        <v>250.08</v>
      </c>
      <c r="P157">
        <v>237.21</v>
      </c>
      <c r="Q157">
        <v>12.87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 s="13">
        <v>39814</v>
      </c>
      <c r="J158" t="s">
        <v>145</v>
      </c>
      <c r="K158">
        <v>0</v>
      </c>
      <c r="L158">
        <v>3.84</v>
      </c>
      <c r="M158">
        <v>0</v>
      </c>
      <c r="N158">
        <v>0</v>
      </c>
      <c r="O158">
        <v>0</v>
      </c>
      <c r="P158">
        <v>0</v>
      </c>
      <c r="Q158">
        <v>0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 s="13">
        <v>39814</v>
      </c>
      <c r="J159" t="s">
        <v>145</v>
      </c>
      <c r="K159">
        <v>0</v>
      </c>
      <c r="L159">
        <v>4.01</v>
      </c>
      <c r="M159">
        <v>32.18</v>
      </c>
      <c r="N159">
        <v>34.65</v>
      </c>
      <c r="O159">
        <v>66.83</v>
      </c>
      <c r="P159">
        <v>32.15</v>
      </c>
      <c r="Q159">
        <v>0.03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 s="13">
        <v>39814</v>
      </c>
      <c r="J160" t="s">
        <v>140</v>
      </c>
      <c r="K160">
        <v>0</v>
      </c>
      <c r="L160">
        <v>13.36</v>
      </c>
      <c r="M160">
        <v>105.24</v>
      </c>
      <c r="N160">
        <v>0</v>
      </c>
      <c r="O160">
        <v>105.24</v>
      </c>
      <c r="P160">
        <v>90.95</v>
      </c>
      <c r="Q160">
        <v>14.29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 s="13">
        <v>39814</v>
      </c>
      <c r="J161" t="s">
        <v>140</v>
      </c>
      <c r="K161">
        <v>0</v>
      </c>
      <c r="L161">
        <v>14.42</v>
      </c>
      <c r="M161">
        <v>241.14</v>
      </c>
      <c r="N161">
        <v>41</v>
      </c>
      <c r="O161">
        <v>282.14</v>
      </c>
      <c r="P161">
        <v>225.91</v>
      </c>
      <c r="Q161">
        <v>15.23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 s="13">
        <v>39814</v>
      </c>
      <c r="J162" t="s">
        <v>140</v>
      </c>
      <c r="K162">
        <v>0</v>
      </c>
      <c r="L162">
        <v>17.55</v>
      </c>
      <c r="M162">
        <v>205.01</v>
      </c>
      <c r="N162">
        <v>34.65</v>
      </c>
      <c r="O162">
        <v>239.66</v>
      </c>
      <c r="P162">
        <v>199.48</v>
      </c>
      <c r="Q162">
        <v>5.53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 s="13">
        <v>39814</v>
      </c>
      <c r="J163" t="s">
        <v>140</v>
      </c>
      <c r="K163">
        <v>0</v>
      </c>
      <c r="L163">
        <v>18.09</v>
      </c>
      <c r="M163">
        <v>77.25</v>
      </c>
      <c r="N163">
        <v>0</v>
      </c>
      <c r="O163">
        <v>77.25</v>
      </c>
      <c r="P163">
        <v>69.88</v>
      </c>
      <c r="Q163">
        <v>7.38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 s="13">
        <v>39846</v>
      </c>
      <c r="J164" t="s">
        <v>140</v>
      </c>
      <c r="K164">
        <v>0</v>
      </c>
      <c r="L164">
        <v>14.41</v>
      </c>
      <c r="M164">
        <v>146.08000000000001</v>
      </c>
      <c r="N164">
        <v>57.8</v>
      </c>
      <c r="O164">
        <v>203.88</v>
      </c>
      <c r="P164">
        <v>125.22</v>
      </c>
      <c r="Q164">
        <v>20.85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 s="13">
        <v>39815</v>
      </c>
      <c r="J165" t="s">
        <v>140</v>
      </c>
      <c r="K165">
        <v>0</v>
      </c>
      <c r="L165">
        <v>14.03</v>
      </c>
      <c r="M165">
        <v>251.2</v>
      </c>
      <c r="N165">
        <v>492.9</v>
      </c>
      <c r="O165">
        <v>744.1</v>
      </c>
      <c r="P165">
        <v>219.56</v>
      </c>
      <c r="Q165">
        <v>31.64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 s="13">
        <v>39814</v>
      </c>
      <c r="J166" t="s">
        <v>140</v>
      </c>
      <c r="K166">
        <v>0</v>
      </c>
      <c r="L166">
        <v>14.87</v>
      </c>
      <c r="M166">
        <v>297.58</v>
      </c>
      <c r="N166">
        <v>34.65</v>
      </c>
      <c r="O166">
        <v>332.23</v>
      </c>
      <c r="P166">
        <v>278.42</v>
      </c>
      <c r="Q166">
        <v>19.16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 s="13">
        <v>39814</v>
      </c>
      <c r="J167" t="s">
        <v>140</v>
      </c>
      <c r="K167">
        <v>0</v>
      </c>
      <c r="L167">
        <v>11.86</v>
      </c>
      <c r="M167">
        <v>12.66</v>
      </c>
      <c r="N167">
        <v>0</v>
      </c>
      <c r="O167">
        <v>12.66</v>
      </c>
      <c r="P167">
        <v>12.01</v>
      </c>
      <c r="Q167">
        <v>0.65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 s="13">
        <v>39814</v>
      </c>
      <c r="J168" t="s">
        <v>145</v>
      </c>
      <c r="K168">
        <v>0</v>
      </c>
      <c r="L168">
        <v>6.32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 s="13">
        <v>39814</v>
      </c>
      <c r="J169" t="s">
        <v>145</v>
      </c>
      <c r="K169">
        <v>0</v>
      </c>
      <c r="L169">
        <v>6.64</v>
      </c>
      <c r="M169">
        <v>443.66</v>
      </c>
      <c r="N169">
        <v>92.45</v>
      </c>
      <c r="O169">
        <v>536.11</v>
      </c>
      <c r="P169">
        <v>403.65</v>
      </c>
      <c r="Q169">
        <v>40.01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 s="13">
        <v>39815</v>
      </c>
      <c r="J170" t="s">
        <v>140</v>
      </c>
      <c r="K170">
        <v>0</v>
      </c>
      <c r="L170">
        <v>0</v>
      </c>
      <c r="M170">
        <v>37.590000000000003</v>
      </c>
      <c r="N170">
        <v>521.79999999999995</v>
      </c>
      <c r="O170">
        <v>559.39</v>
      </c>
      <c r="P170">
        <v>31.01</v>
      </c>
      <c r="Q170">
        <v>6.57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 s="13">
        <v>39814</v>
      </c>
      <c r="J171" t="s">
        <v>140</v>
      </c>
      <c r="K171">
        <v>0</v>
      </c>
      <c r="L171">
        <v>0</v>
      </c>
      <c r="M171">
        <v>3.61</v>
      </c>
      <c r="N171">
        <v>0</v>
      </c>
      <c r="O171">
        <v>3.61</v>
      </c>
      <c r="P171">
        <v>2.31</v>
      </c>
      <c r="Q171">
        <v>1.3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 s="13">
        <v>39815</v>
      </c>
      <c r="J172" t="s">
        <v>140</v>
      </c>
      <c r="K172">
        <v>0</v>
      </c>
      <c r="L172">
        <v>12.27</v>
      </c>
      <c r="M172">
        <v>461.24</v>
      </c>
      <c r="N172">
        <v>177.5</v>
      </c>
      <c r="O172">
        <v>638.74</v>
      </c>
      <c r="P172">
        <v>409.79</v>
      </c>
      <c r="Q172">
        <v>51.46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 s="13">
        <v>39846</v>
      </c>
      <c r="J173" t="s">
        <v>140</v>
      </c>
      <c r="K173">
        <v>0</v>
      </c>
      <c r="L173">
        <v>19.149999999999999</v>
      </c>
      <c r="M173">
        <v>141.74</v>
      </c>
      <c r="N173">
        <v>39.65</v>
      </c>
      <c r="O173">
        <v>181.39</v>
      </c>
      <c r="P173">
        <v>130.63</v>
      </c>
      <c r="Q173">
        <v>11.11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 s="13">
        <v>39815</v>
      </c>
      <c r="J174" t="s">
        <v>140</v>
      </c>
      <c r="K174">
        <v>0</v>
      </c>
      <c r="L174">
        <v>19.11</v>
      </c>
      <c r="M174">
        <v>129.16999999999999</v>
      </c>
      <c r="N174">
        <v>52.8</v>
      </c>
      <c r="O174">
        <v>181.97</v>
      </c>
      <c r="P174">
        <v>107.92</v>
      </c>
      <c r="Q174">
        <v>21.26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 s="13">
        <v>39814</v>
      </c>
      <c r="J175" t="s">
        <v>140</v>
      </c>
      <c r="K175">
        <v>0</v>
      </c>
      <c r="L175">
        <v>19.510000000000002</v>
      </c>
      <c r="M175">
        <v>176.35</v>
      </c>
      <c r="N175">
        <v>0</v>
      </c>
      <c r="O175">
        <v>176.35</v>
      </c>
      <c r="P175">
        <v>167.41</v>
      </c>
      <c r="Q175">
        <v>8.9499999999999993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 s="13">
        <v>39815</v>
      </c>
      <c r="J176" t="s">
        <v>140</v>
      </c>
      <c r="K176">
        <v>0</v>
      </c>
      <c r="L176">
        <v>10.34</v>
      </c>
      <c r="M176">
        <v>451.69</v>
      </c>
      <c r="N176">
        <v>378.4</v>
      </c>
      <c r="O176">
        <v>830.09</v>
      </c>
      <c r="P176">
        <v>406.18</v>
      </c>
      <c r="Q176">
        <v>45.5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 s="13">
        <v>39814</v>
      </c>
      <c r="J177" t="s">
        <v>140</v>
      </c>
      <c r="K177">
        <v>0</v>
      </c>
      <c r="L177">
        <v>10.23</v>
      </c>
      <c r="M177">
        <v>120.68</v>
      </c>
      <c r="N177">
        <v>2.5</v>
      </c>
      <c r="O177">
        <v>123.18</v>
      </c>
      <c r="P177">
        <v>101.47</v>
      </c>
      <c r="Q177">
        <v>19.2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 s="13">
        <v>39815</v>
      </c>
      <c r="J178" t="s">
        <v>140</v>
      </c>
      <c r="K178">
        <v>0</v>
      </c>
      <c r="L178">
        <v>0</v>
      </c>
      <c r="M178">
        <v>249.85</v>
      </c>
      <c r="N178">
        <v>55.3</v>
      </c>
      <c r="O178">
        <v>305.14999999999998</v>
      </c>
      <c r="P178">
        <v>209.39</v>
      </c>
      <c r="Q178">
        <v>40.46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 s="13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 s="13">
        <v>39814</v>
      </c>
      <c r="J180" t="s">
        <v>145</v>
      </c>
      <c r="K180">
        <v>0</v>
      </c>
      <c r="L180">
        <v>3.93</v>
      </c>
      <c r="M180">
        <v>1.06</v>
      </c>
      <c r="N180">
        <v>0</v>
      </c>
      <c r="O180">
        <v>1.06</v>
      </c>
      <c r="P180">
        <v>1.06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 s="13">
        <v>39815</v>
      </c>
      <c r="J181" t="s">
        <v>140</v>
      </c>
      <c r="K181">
        <v>0</v>
      </c>
      <c r="L181">
        <v>0</v>
      </c>
      <c r="M181">
        <v>39.08</v>
      </c>
      <c r="N181">
        <v>0</v>
      </c>
      <c r="O181">
        <v>39.08</v>
      </c>
      <c r="P181">
        <v>27.02</v>
      </c>
      <c r="Q181">
        <v>12.06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 s="13">
        <v>39814</v>
      </c>
      <c r="J182" t="s">
        <v>140</v>
      </c>
      <c r="K182">
        <v>0</v>
      </c>
      <c r="L182">
        <v>0</v>
      </c>
      <c r="M182">
        <v>42.48</v>
      </c>
      <c r="N182">
        <v>11.25</v>
      </c>
      <c r="O182">
        <v>53.73</v>
      </c>
      <c r="P182">
        <v>40.44</v>
      </c>
      <c r="Q182">
        <v>2.04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 s="13">
        <v>39846</v>
      </c>
      <c r="J183" t="s">
        <v>145</v>
      </c>
      <c r="K183">
        <v>0</v>
      </c>
      <c r="L183">
        <v>4.29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 s="13">
        <v>39814</v>
      </c>
      <c r="J184" t="s">
        <v>145</v>
      </c>
      <c r="K184">
        <v>25</v>
      </c>
      <c r="L184">
        <v>3.92</v>
      </c>
      <c r="M184">
        <v>36.340000000000003</v>
      </c>
      <c r="N184">
        <v>0</v>
      </c>
      <c r="O184">
        <v>36.340000000000003</v>
      </c>
      <c r="P184">
        <v>35.229999999999997</v>
      </c>
      <c r="Q184">
        <v>1.1100000000000001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 s="13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 s="13">
        <v>39815</v>
      </c>
      <c r="J186" t="s">
        <v>140</v>
      </c>
      <c r="K186">
        <v>0</v>
      </c>
      <c r="L186">
        <v>0</v>
      </c>
      <c r="M186">
        <v>42.48</v>
      </c>
      <c r="N186">
        <v>301.85000000000002</v>
      </c>
      <c r="O186">
        <v>344.33</v>
      </c>
      <c r="P186">
        <v>40.44</v>
      </c>
      <c r="Q186">
        <v>2.04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 s="13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 s="13">
        <v>39814</v>
      </c>
      <c r="J188" t="s">
        <v>145</v>
      </c>
      <c r="K188">
        <v>0</v>
      </c>
      <c r="L188">
        <v>4.01</v>
      </c>
      <c r="M188">
        <v>0</v>
      </c>
      <c r="N188">
        <v>0</v>
      </c>
      <c r="O188">
        <v>0</v>
      </c>
      <c r="P188">
        <v>0</v>
      </c>
      <c r="Q188">
        <v>0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 s="13">
        <v>39814</v>
      </c>
      <c r="J189" t="s">
        <v>145</v>
      </c>
      <c r="K189">
        <v>0</v>
      </c>
      <c r="L189">
        <v>4.22</v>
      </c>
      <c r="M189">
        <v>81.36</v>
      </c>
      <c r="N189">
        <v>31.4</v>
      </c>
      <c r="O189">
        <v>112.76</v>
      </c>
      <c r="P189">
        <v>73.31</v>
      </c>
      <c r="Q189">
        <v>8.0500000000000007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 s="13">
        <v>39814</v>
      </c>
      <c r="J190" t="s">
        <v>145</v>
      </c>
      <c r="K190">
        <v>0</v>
      </c>
      <c r="L190">
        <v>4.8</v>
      </c>
      <c r="M190">
        <v>118.13</v>
      </c>
      <c r="N190">
        <v>0</v>
      </c>
      <c r="O190">
        <v>118.13</v>
      </c>
      <c r="P190">
        <v>110.93</v>
      </c>
      <c r="Q190">
        <v>7.2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 s="13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 s="13">
        <v>39815</v>
      </c>
      <c r="J192" t="s">
        <v>140</v>
      </c>
      <c r="K192">
        <v>0</v>
      </c>
      <c r="L192">
        <v>0</v>
      </c>
      <c r="M192">
        <v>123.84</v>
      </c>
      <c r="N192">
        <v>333.25</v>
      </c>
      <c r="O192">
        <v>457.09</v>
      </c>
      <c r="P192">
        <v>113.75</v>
      </c>
      <c r="Q192">
        <v>10.09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 s="13">
        <v>39846</v>
      </c>
      <c r="J193" t="s">
        <v>140</v>
      </c>
      <c r="K193">
        <v>0</v>
      </c>
      <c r="L193">
        <v>0</v>
      </c>
      <c r="M193">
        <v>80.22</v>
      </c>
      <c r="N193">
        <v>0</v>
      </c>
      <c r="O193">
        <v>80.22</v>
      </c>
      <c r="P193">
        <v>75.959999999999994</v>
      </c>
      <c r="Q193">
        <v>4.26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 s="13">
        <v>39815</v>
      </c>
      <c r="J194" t="s">
        <v>140</v>
      </c>
      <c r="K194">
        <v>0</v>
      </c>
      <c r="L194">
        <v>0</v>
      </c>
      <c r="M194">
        <v>161.75</v>
      </c>
      <c r="N194">
        <v>333.25</v>
      </c>
      <c r="O194">
        <v>495</v>
      </c>
      <c r="P194">
        <v>148.72</v>
      </c>
      <c r="Q194">
        <v>13.02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 s="13">
        <v>39814</v>
      </c>
      <c r="J195" t="s">
        <v>145</v>
      </c>
      <c r="K195">
        <v>0</v>
      </c>
      <c r="L195">
        <v>5.09</v>
      </c>
      <c r="M195">
        <v>47.89</v>
      </c>
      <c r="N195">
        <v>64.349999999999994</v>
      </c>
      <c r="O195">
        <v>112.24</v>
      </c>
      <c r="P195">
        <v>38.72</v>
      </c>
      <c r="Q195">
        <v>9.17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 s="13">
        <v>39814</v>
      </c>
      <c r="J196" t="s">
        <v>145</v>
      </c>
      <c r="K196">
        <v>0</v>
      </c>
      <c r="L196">
        <v>5.0999999999999996</v>
      </c>
      <c r="M196">
        <v>76.16</v>
      </c>
      <c r="N196">
        <v>0</v>
      </c>
      <c r="O196">
        <v>76.16</v>
      </c>
      <c r="P196">
        <v>67.23</v>
      </c>
      <c r="Q196">
        <v>8.93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 s="13">
        <v>39814</v>
      </c>
      <c r="J197" t="s">
        <v>140</v>
      </c>
      <c r="K197">
        <v>0</v>
      </c>
      <c r="L197">
        <v>17.72</v>
      </c>
      <c r="M197">
        <v>0.64</v>
      </c>
      <c r="N197">
        <v>8</v>
      </c>
      <c r="O197">
        <v>8.64</v>
      </c>
      <c r="P197">
        <v>0.42</v>
      </c>
      <c r="Q197">
        <v>0.21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 s="13">
        <v>39814</v>
      </c>
      <c r="J198" t="s">
        <v>140</v>
      </c>
      <c r="K198">
        <v>106</v>
      </c>
      <c r="L198">
        <v>18.96</v>
      </c>
      <c r="M198">
        <v>71.69</v>
      </c>
      <c r="N198">
        <v>52.5</v>
      </c>
      <c r="O198">
        <v>124.19</v>
      </c>
      <c r="P198">
        <v>37.36</v>
      </c>
      <c r="Q198">
        <v>34.33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 s="13">
        <v>39814</v>
      </c>
      <c r="J199" t="s">
        <v>140</v>
      </c>
      <c r="K199">
        <v>0</v>
      </c>
      <c r="L199">
        <v>15.9</v>
      </c>
      <c r="M199">
        <v>110.97</v>
      </c>
      <c r="N199">
        <v>313.25</v>
      </c>
      <c r="O199">
        <v>424.22</v>
      </c>
      <c r="P199">
        <v>102.54</v>
      </c>
      <c r="Q199">
        <v>8.43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 s="13">
        <v>39814</v>
      </c>
      <c r="J200" t="s">
        <v>140</v>
      </c>
      <c r="K200">
        <v>0</v>
      </c>
      <c r="L200">
        <v>13.65</v>
      </c>
      <c r="M200">
        <v>237.62</v>
      </c>
      <c r="N200">
        <v>20</v>
      </c>
      <c r="O200">
        <v>257.62</v>
      </c>
      <c r="P200">
        <v>218.91</v>
      </c>
      <c r="Q200">
        <v>18.71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 s="13">
        <v>39814</v>
      </c>
      <c r="J201" t="s">
        <v>140</v>
      </c>
      <c r="K201">
        <v>51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 s="13">
        <v>39814</v>
      </c>
      <c r="J202" t="s">
        <v>140</v>
      </c>
      <c r="K202">
        <v>66</v>
      </c>
      <c r="L202">
        <v>0</v>
      </c>
      <c r="M202">
        <v>111.61</v>
      </c>
      <c r="N202">
        <v>321.25</v>
      </c>
      <c r="O202">
        <v>432.86</v>
      </c>
      <c r="P202">
        <v>102.97</v>
      </c>
      <c r="Q202">
        <v>8.64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 s="13">
        <v>39814</v>
      </c>
      <c r="J203" t="s">
        <v>145</v>
      </c>
      <c r="K203">
        <v>0</v>
      </c>
      <c r="L203">
        <v>4.13</v>
      </c>
      <c r="M203">
        <v>0.01</v>
      </c>
      <c r="N203">
        <v>0</v>
      </c>
      <c r="O203">
        <v>0.01</v>
      </c>
      <c r="P203">
        <v>0</v>
      </c>
      <c r="Q203">
        <v>0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 s="13">
        <v>39814</v>
      </c>
      <c r="J204" t="s">
        <v>145</v>
      </c>
      <c r="K204">
        <v>0</v>
      </c>
      <c r="L204">
        <v>4.37</v>
      </c>
      <c r="M204">
        <v>38.68</v>
      </c>
      <c r="N204">
        <v>28.05</v>
      </c>
      <c r="O204">
        <v>66.73</v>
      </c>
      <c r="P204">
        <v>27.83</v>
      </c>
      <c r="Q204">
        <v>10.85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 s="13">
        <v>39814</v>
      </c>
      <c r="J205" t="s">
        <v>140</v>
      </c>
      <c r="K205">
        <v>0</v>
      </c>
      <c r="L205">
        <v>17.98</v>
      </c>
      <c r="M205">
        <v>6.57</v>
      </c>
      <c r="N205">
        <v>0</v>
      </c>
      <c r="O205">
        <v>6.57</v>
      </c>
      <c r="P205">
        <v>6.56</v>
      </c>
      <c r="Q205">
        <v>0.01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 s="13">
        <v>39814</v>
      </c>
      <c r="J206" t="s">
        <v>140</v>
      </c>
      <c r="K206">
        <v>0</v>
      </c>
      <c r="L206">
        <v>20.170000000000002</v>
      </c>
      <c r="M206">
        <v>121.48</v>
      </c>
      <c r="N206">
        <v>349.3</v>
      </c>
      <c r="O206">
        <v>470.78</v>
      </c>
      <c r="P206">
        <v>106.46</v>
      </c>
      <c r="Q206">
        <v>15.02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 s="13">
        <v>39814</v>
      </c>
      <c r="J207" t="s">
        <v>140</v>
      </c>
      <c r="K207">
        <v>0</v>
      </c>
      <c r="L207">
        <v>13.91</v>
      </c>
      <c r="M207">
        <v>25.61</v>
      </c>
      <c r="N207">
        <v>34.65</v>
      </c>
      <c r="O207">
        <v>60.26</v>
      </c>
      <c r="P207">
        <v>25.58</v>
      </c>
      <c r="Q207">
        <v>0.02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 s="13">
        <v>39814</v>
      </c>
      <c r="J208" t="s">
        <v>140</v>
      </c>
      <c r="K208">
        <v>0</v>
      </c>
      <c r="L208">
        <v>13.86</v>
      </c>
      <c r="M208">
        <v>144.19</v>
      </c>
      <c r="N208">
        <v>0</v>
      </c>
      <c r="O208">
        <v>144.19</v>
      </c>
      <c r="P208">
        <v>123.51</v>
      </c>
      <c r="Q208">
        <v>20.68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 s="13">
        <v>39846</v>
      </c>
      <c r="J209" t="s">
        <v>140</v>
      </c>
      <c r="K209">
        <v>0</v>
      </c>
      <c r="L209">
        <v>8.7799999999999994</v>
      </c>
      <c r="M209">
        <v>25.74</v>
      </c>
      <c r="N209">
        <v>0</v>
      </c>
      <c r="O209">
        <v>25.74</v>
      </c>
      <c r="P209">
        <v>15.05</v>
      </c>
      <c r="Q209">
        <v>10.68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 s="13">
        <v>39815</v>
      </c>
      <c r="J210" t="s">
        <v>140</v>
      </c>
      <c r="K210">
        <v>0</v>
      </c>
      <c r="L210">
        <v>9.19</v>
      </c>
      <c r="M210">
        <v>267.20999999999998</v>
      </c>
      <c r="N210">
        <v>41</v>
      </c>
      <c r="O210">
        <v>308.20999999999998</v>
      </c>
      <c r="P210">
        <v>252.26</v>
      </c>
      <c r="Q210">
        <v>14.95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 s="13">
        <v>39814</v>
      </c>
      <c r="J211" t="s">
        <v>140</v>
      </c>
      <c r="K211">
        <v>0</v>
      </c>
      <c r="L211">
        <v>17.32</v>
      </c>
      <c r="M211">
        <v>166.04</v>
      </c>
      <c r="N211">
        <v>349.3</v>
      </c>
      <c r="O211">
        <v>515.34</v>
      </c>
      <c r="P211">
        <v>143.88</v>
      </c>
      <c r="Q211">
        <v>22.16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 s="13">
        <v>39814</v>
      </c>
      <c r="J212" t="s">
        <v>140</v>
      </c>
      <c r="K212">
        <v>0</v>
      </c>
      <c r="L212">
        <v>16.93</v>
      </c>
      <c r="M212">
        <v>99.62</v>
      </c>
      <c r="N212">
        <v>0</v>
      </c>
      <c r="O212">
        <v>99.62</v>
      </c>
      <c r="P212">
        <v>86.09</v>
      </c>
      <c r="Q212">
        <v>13.54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 s="13">
        <v>39846</v>
      </c>
      <c r="J213" t="s">
        <v>140</v>
      </c>
      <c r="K213">
        <v>0</v>
      </c>
      <c r="L213">
        <v>7.91</v>
      </c>
      <c r="M213">
        <v>70.569999999999993</v>
      </c>
      <c r="N213">
        <v>0</v>
      </c>
      <c r="O213">
        <v>70.569999999999993</v>
      </c>
      <c r="P213">
        <v>61.97</v>
      </c>
      <c r="Q213">
        <v>8.61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 s="13">
        <v>39815</v>
      </c>
      <c r="J214" t="s">
        <v>140</v>
      </c>
      <c r="K214">
        <v>0</v>
      </c>
      <c r="L214">
        <v>8.4700000000000006</v>
      </c>
      <c r="M214">
        <v>193.29</v>
      </c>
      <c r="N214">
        <v>294.89999999999998</v>
      </c>
      <c r="O214">
        <v>488.19</v>
      </c>
      <c r="P214">
        <v>169.6</v>
      </c>
      <c r="Q214">
        <v>23.69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 s="13">
        <v>39814</v>
      </c>
      <c r="J215" t="s">
        <v>140</v>
      </c>
      <c r="K215">
        <v>158</v>
      </c>
      <c r="L215">
        <v>14.71</v>
      </c>
      <c r="M215">
        <v>266.69</v>
      </c>
      <c r="N215">
        <v>248.65</v>
      </c>
      <c r="O215">
        <v>515.34</v>
      </c>
      <c r="P215">
        <v>210.11</v>
      </c>
      <c r="Q215">
        <v>56.58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 s="13">
        <v>39814</v>
      </c>
      <c r="J216" t="s">
        <v>140</v>
      </c>
      <c r="K216">
        <v>0</v>
      </c>
      <c r="L216">
        <v>13.48</v>
      </c>
      <c r="M216">
        <v>22.14</v>
      </c>
      <c r="N216">
        <v>28.05</v>
      </c>
      <c r="O216">
        <v>50.19</v>
      </c>
      <c r="P216">
        <v>17.13</v>
      </c>
      <c r="Q216">
        <v>5.01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 s="13">
        <v>39814</v>
      </c>
      <c r="J217" t="s">
        <v>140</v>
      </c>
      <c r="K217">
        <v>0</v>
      </c>
      <c r="L217">
        <v>109.04</v>
      </c>
      <c r="M217">
        <v>191.03</v>
      </c>
      <c r="N217">
        <v>198</v>
      </c>
      <c r="O217">
        <v>389.03</v>
      </c>
      <c r="P217">
        <v>143.02000000000001</v>
      </c>
      <c r="Q217">
        <v>48.01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 s="13">
        <v>39814</v>
      </c>
      <c r="J218" t="s">
        <v>140</v>
      </c>
      <c r="K218">
        <v>0</v>
      </c>
      <c r="L218">
        <v>51.19</v>
      </c>
      <c r="M218">
        <v>146.22999999999999</v>
      </c>
      <c r="N218">
        <v>128.19999999999999</v>
      </c>
      <c r="O218">
        <v>274.43</v>
      </c>
      <c r="P218">
        <v>129.06</v>
      </c>
      <c r="Q218">
        <v>17.18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 s="13">
        <v>39815</v>
      </c>
      <c r="J219" t="s">
        <v>140</v>
      </c>
      <c r="K219">
        <v>0</v>
      </c>
      <c r="L219">
        <v>14.45</v>
      </c>
      <c r="M219">
        <v>227.29</v>
      </c>
      <c r="N219">
        <v>323.8</v>
      </c>
      <c r="O219">
        <v>551.09</v>
      </c>
      <c r="P219">
        <v>195.82</v>
      </c>
      <c r="Q219">
        <v>31.47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 s="13">
        <v>39814</v>
      </c>
      <c r="J220" t="s">
        <v>140</v>
      </c>
      <c r="K220">
        <v>0</v>
      </c>
      <c r="L220">
        <v>14.94</v>
      </c>
      <c r="M220">
        <v>225.06</v>
      </c>
      <c r="N220">
        <v>64.150000000000006</v>
      </c>
      <c r="O220">
        <v>289.20999999999998</v>
      </c>
      <c r="P220">
        <v>202.66</v>
      </c>
      <c r="Q220">
        <v>22.4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 s="13">
        <v>39815</v>
      </c>
      <c r="J221" t="s">
        <v>140</v>
      </c>
      <c r="K221">
        <v>0</v>
      </c>
      <c r="L221">
        <v>6.4</v>
      </c>
      <c r="M221">
        <v>637.59</v>
      </c>
      <c r="N221">
        <v>177.5</v>
      </c>
      <c r="O221">
        <v>815.09</v>
      </c>
      <c r="P221">
        <v>577.19000000000005</v>
      </c>
      <c r="Q221">
        <v>60.4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 s="13">
        <v>39846</v>
      </c>
      <c r="J222" t="s">
        <v>140</v>
      </c>
      <c r="K222">
        <v>0</v>
      </c>
      <c r="L222">
        <v>20.51</v>
      </c>
      <c r="M222">
        <v>37.72</v>
      </c>
      <c r="N222">
        <v>184.35</v>
      </c>
      <c r="O222">
        <v>222.07</v>
      </c>
      <c r="P222">
        <v>34.57</v>
      </c>
      <c r="Q222">
        <v>3.14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 s="13">
        <v>39814</v>
      </c>
      <c r="J223" t="s">
        <v>140</v>
      </c>
      <c r="K223">
        <v>98</v>
      </c>
      <c r="L223">
        <v>17.329999999999998</v>
      </c>
      <c r="M223">
        <v>0.21</v>
      </c>
      <c r="N223">
        <v>0</v>
      </c>
      <c r="O223">
        <v>0.21</v>
      </c>
      <c r="P223">
        <v>0.18</v>
      </c>
      <c r="Q223">
        <v>0.03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 s="13">
        <v>39815</v>
      </c>
      <c r="J224" t="s">
        <v>140</v>
      </c>
      <c r="K224">
        <v>0</v>
      </c>
      <c r="L224">
        <v>10.93</v>
      </c>
      <c r="M224">
        <v>534.65</v>
      </c>
      <c r="N224">
        <v>196.55</v>
      </c>
      <c r="O224">
        <v>731.2</v>
      </c>
      <c r="P224">
        <v>473.08</v>
      </c>
      <c r="Q224">
        <v>61.57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 s="13">
        <v>39814</v>
      </c>
      <c r="J225" t="s">
        <v>140</v>
      </c>
      <c r="K225">
        <v>0</v>
      </c>
      <c r="L225">
        <v>0</v>
      </c>
      <c r="M225">
        <v>0</v>
      </c>
      <c r="N225">
        <v>55</v>
      </c>
      <c r="O225">
        <v>55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 s="13">
        <v>39814</v>
      </c>
      <c r="J226" t="s">
        <v>140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 s="13">
        <v>39814</v>
      </c>
      <c r="J227" t="s">
        <v>140</v>
      </c>
      <c r="K227">
        <v>0</v>
      </c>
      <c r="L227">
        <v>0</v>
      </c>
      <c r="M227">
        <v>87.76</v>
      </c>
      <c r="N227">
        <v>13.2</v>
      </c>
      <c r="O227">
        <v>100.96</v>
      </c>
      <c r="P227">
        <v>84.64</v>
      </c>
      <c r="Q227">
        <v>3.12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 s="13">
        <v>39814</v>
      </c>
      <c r="J228" t="s">
        <v>142</v>
      </c>
      <c r="K228">
        <v>0</v>
      </c>
      <c r="L228">
        <v>3.15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 s="13">
        <v>39814</v>
      </c>
      <c r="J229" t="s">
        <v>145</v>
      </c>
      <c r="K229">
        <v>0</v>
      </c>
      <c r="L229">
        <v>3.47</v>
      </c>
      <c r="M229">
        <v>58.49</v>
      </c>
      <c r="N229">
        <v>0</v>
      </c>
      <c r="O229">
        <v>58.49</v>
      </c>
      <c r="P229">
        <v>55.37</v>
      </c>
      <c r="Q229">
        <v>3.12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 s="13">
        <v>39814</v>
      </c>
      <c r="J230" t="s">
        <v>145</v>
      </c>
      <c r="K230">
        <v>134</v>
      </c>
      <c r="L230">
        <v>3.16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 s="13">
        <v>39814</v>
      </c>
      <c r="J231" t="s">
        <v>140</v>
      </c>
      <c r="K231">
        <v>0</v>
      </c>
      <c r="L231">
        <v>0</v>
      </c>
      <c r="M231">
        <v>4.8499999999999996</v>
      </c>
      <c r="N231">
        <v>0</v>
      </c>
      <c r="O231">
        <v>4.8499999999999996</v>
      </c>
      <c r="P231">
        <v>4.8499999999999996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 s="13">
        <v>39814</v>
      </c>
      <c r="J232" t="s">
        <v>140</v>
      </c>
      <c r="K232">
        <v>0</v>
      </c>
      <c r="L232">
        <v>0</v>
      </c>
      <c r="M232">
        <v>141.4</v>
      </c>
      <c r="N232">
        <v>13.2</v>
      </c>
      <c r="O232">
        <v>154.6</v>
      </c>
      <c r="P232">
        <v>135.16999999999999</v>
      </c>
      <c r="Q232">
        <v>6.24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 s="13">
        <v>39814</v>
      </c>
      <c r="J233" t="s">
        <v>140</v>
      </c>
      <c r="K233">
        <v>0</v>
      </c>
      <c r="L233">
        <v>0</v>
      </c>
      <c r="M233">
        <v>0</v>
      </c>
      <c r="N233">
        <v>55</v>
      </c>
      <c r="O233">
        <v>55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 s="13">
        <v>39814</v>
      </c>
      <c r="J234" t="s">
        <v>145</v>
      </c>
      <c r="K234">
        <v>0</v>
      </c>
      <c r="L234">
        <v>3.44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 s="13">
        <v>39814</v>
      </c>
      <c r="J235" t="s">
        <v>140</v>
      </c>
      <c r="K235">
        <v>0</v>
      </c>
      <c r="L235">
        <v>0</v>
      </c>
      <c r="M235">
        <v>39.08</v>
      </c>
      <c r="N235">
        <v>29.4</v>
      </c>
      <c r="O235">
        <v>68.48</v>
      </c>
      <c r="P235">
        <v>27.02</v>
      </c>
      <c r="Q235">
        <v>12.06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 s="13">
        <v>39814</v>
      </c>
      <c r="J236" t="s">
        <v>140</v>
      </c>
      <c r="K236">
        <v>0</v>
      </c>
      <c r="L236">
        <v>0</v>
      </c>
      <c r="M236">
        <v>0</v>
      </c>
      <c r="N236">
        <v>55</v>
      </c>
      <c r="O236">
        <v>55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 s="13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 s="13">
        <v>39814</v>
      </c>
      <c r="J238" t="s">
        <v>145</v>
      </c>
      <c r="K238">
        <v>0</v>
      </c>
      <c r="L238">
        <v>3.35</v>
      </c>
      <c r="M238">
        <v>42.48</v>
      </c>
      <c r="N238">
        <v>0</v>
      </c>
      <c r="O238">
        <v>42.48</v>
      </c>
      <c r="P238">
        <v>40.44</v>
      </c>
      <c r="Q238">
        <v>2.04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 s="13">
        <v>39815</v>
      </c>
      <c r="J239" t="s">
        <v>140</v>
      </c>
      <c r="K239">
        <v>65</v>
      </c>
      <c r="L239">
        <v>0</v>
      </c>
      <c r="M239">
        <v>39.08</v>
      </c>
      <c r="N239">
        <v>84.4</v>
      </c>
      <c r="O239">
        <v>123.48</v>
      </c>
      <c r="P239">
        <v>27.02</v>
      </c>
      <c r="Q239">
        <v>12.06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 s="13">
        <v>39846</v>
      </c>
      <c r="J240" t="s">
        <v>140</v>
      </c>
      <c r="K240">
        <v>0</v>
      </c>
      <c r="L240">
        <v>0</v>
      </c>
      <c r="M240">
        <v>0.45</v>
      </c>
      <c r="N240">
        <v>0</v>
      </c>
      <c r="O240">
        <v>0.45</v>
      </c>
      <c r="P240">
        <v>0.45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 s="13">
        <v>39814</v>
      </c>
      <c r="J241" t="s">
        <v>145</v>
      </c>
      <c r="K241">
        <v>0</v>
      </c>
      <c r="L241">
        <v>3.33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 s="13">
        <v>39814</v>
      </c>
      <c r="J242" t="s">
        <v>140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 s="13">
        <v>39814</v>
      </c>
      <c r="J243" t="s">
        <v>140</v>
      </c>
      <c r="K243">
        <v>136</v>
      </c>
      <c r="L243">
        <v>0</v>
      </c>
      <c r="M243">
        <v>36.340000000000003</v>
      </c>
      <c r="N243">
        <v>0</v>
      </c>
      <c r="O243">
        <v>36.340000000000003</v>
      </c>
      <c r="P243">
        <v>35.229999999999997</v>
      </c>
      <c r="Q243">
        <v>1.1100000000000001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 s="13">
        <v>39814</v>
      </c>
      <c r="J244" t="s">
        <v>140</v>
      </c>
      <c r="K244">
        <v>0</v>
      </c>
      <c r="L244">
        <v>0</v>
      </c>
      <c r="M244">
        <v>60.68</v>
      </c>
      <c r="N244">
        <v>5</v>
      </c>
      <c r="O244">
        <v>65.680000000000007</v>
      </c>
      <c r="P244">
        <v>53.61</v>
      </c>
      <c r="Q244">
        <v>7.08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 s="13">
        <v>39814</v>
      </c>
      <c r="J245" t="s">
        <v>142</v>
      </c>
      <c r="K245">
        <v>178</v>
      </c>
      <c r="L245">
        <v>3.1</v>
      </c>
      <c r="M245">
        <v>8.14</v>
      </c>
      <c r="N245">
        <v>0</v>
      </c>
      <c r="O245">
        <v>8.14</v>
      </c>
      <c r="P245">
        <v>8.14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 s="13">
        <v>39814</v>
      </c>
      <c r="J246" t="s">
        <v>145</v>
      </c>
      <c r="K246">
        <v>0</v>
      </c>
      <c r="L246">
        <v>3.18</v>
      </c>
      <c r="M246">
        <v>20.68</v>
      </c>
      <c r="N246">
        <v>26.4</v>
      </c>
      <c r="O246">
        <v>47.08</v>
      </c>
      <c r="P246">
        <v>19.71</v>
      </c>
      <c r="Q246">
        <v>0.97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 s="13">
        <v>39815</v>
      </c>
      <c r="J247" t="s">
        <v>145</v>
      </c>
      <c r="K247">
        <v>0</v>
      </c>
      <c r="L247">
        <v>3.14</v>
      </c>
      <c r="M247">
        <v>31.4</v>
      </c>
      <c r="N247">
        <v>84.4</v>
      </c>
      <c r="O247">
        <v>115.8</v>
      </c>
      <c r="P247">
        <v>19.34</v>
      </c>
      <c r="Q247">
        <v>12.06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 s="13">
        <v>39846</v>
      </c>
      <c r="J248" t="s">
        <v>145</v>
      </c>
      <c r="K248">
        <v>180</v>
      </c>
      <c r="L248">
        <v>3.3</v>
      </c>
      <c r="M248">
        <v>76.16</v>
      </c>
      <c r="N248">
        <v>41.25</v>
      </c>
      <c r="O248">
        <v>117.41</v>
      </c>
      <c r="P248">
        <v>59</v>
      </c>
      <c r="Q248">
        <v>17.16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 s="13">
        <v>39814</v>
      </c>
      <c r="J249" t="s">
        <v>140</v>
      </c>
      <c r="K249">
        <v>44</v>
      </c>
      <c r="L249">
        <v>0</v>
      </c>
      <c r="M249">
        <v>54.34</v>
      </c>
      <c r="N249">
        <v>0</v>
      </c>
      <c r="O249">
        <v>54.34</v>
      </c>
      <c r="P249">
        <v>42.23</v>
      </c>
      <c r="Q249">
        <v>12.11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 s="13">
        <v>39814</v>
      </c>
      <c r="J250" t="s">
        <v>140</v>
      </c>
      <c r="K250">
        <v>0</v>
      </c>
      <c r="L250">
        <v>0</v>
      </c>
      <c r="M250">
        <v>144.75</v>
      </c>
      <c r="N250">
        <v>152.05000000000001</v>
      </c>
      <c r="O250">
        <v>296.8</v>
      </c>
      <c r="P250">
        <v>102.29</v>
      </c>
      <c r="Q250">
        <v>42.46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 s="13">
        <v>39814</v>
      </c>
      <c r="J251" t="s">
        <v>145</v>
      </c>
      <c r="K251">
        <v>64</v>
      </c>
      <c r="L251">
        <v>4.12</v>
      </c>
      <c r="M251">
        <v>69.709999999999994</v>
      </c>
      <c r="N251">
        <v>64.349999999999994</v>
      </c>
      <c r="O251">
        <v>134.06</v>
      </c>
      <c r="P251">
        <v>63.71</v>
      </c>
      <c r="Q251">
        <v>6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 s="13">
        <v>39814</v>
      </c>
      <c r="J252" t="s">
        <v>145</v>
      </c>
      <c r="K252">
        <v>0</v>
      </c>
      <c r="L252">
        <v>4.1100000000000003</v>
      </c>
      <c r="M252">
        <v>39.82</v>
      </c>
      <c r="N252">
        <v>0</v>
      </c>
      <c r="O252">
        <v>39.82</v>
      </c>
      <c r="P252">
        <v>22.94</v>
      </c>
      <c r="Q252">
        <v>16.88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 s="13">
        <v>39814</v>
      </c>
      <c r="J253" t="s">
        <v>145</v>
      </c>
      <c r="K253">
        <v>0</v>
      </c>
      <c r="L253">
        <v>4.74</v>
      </c>
      <c r="M253">
        <v>53.71</v>
      </c>
      <c r="N253">
        <v>0</v>
      </c>
      <c r="O253">
        <v>53.71</v>
      </c>
      <c r="P253">
        <v>31.48</v>
      </c>
      <c r="Q253">
        <v>22.23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 s="13">
        <v>39814</v>
      </c>
      <c r="J254" t="s">
        <v>145</v>
      </c>
      <c r="K254">
        <v>80</v>
      </c>
      <c r="L254">
        <v>4.96</v>
      </c>
      <c r="M254">
        <v>255.61</v>
      </c>
      <c r="N254">
        <v>199.55</v>
      </c>
      <c r="O254">
        <v>455.16</v>
      </c>
      <c r="P254">
        <v>224.79</v>
      </c>
      <c r="Q254">
        <v>30.81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 s="13">
        <v>39814</v>
      </c>
      <c r="J255" t="s">
        <v>140</v>
      </c>
      <c r="K255">
        <v>32</v>
      </c>
      <c r="L255">
        <v>0</v>
      </c>
      <c r="M255">
        <v>171.38</v>
      </c>
      <c r="N255">
        <v>152.05000000000001</v>
      </c>
      <c r="O255">
        <v>323.43</v>
      </c>
      <c r="P255">
        <v>135.34</v>
      </c>
      <c r="Q255">
        <v>36.04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 s="13">
        <v>39814</v>
      </c>
      <c r="J256" t="s">
        <v>140</v>
      </c>
      <c r="K256">
        <v>0</v>
      </c>
      <c r="L256">
        <v>0</v>
      </c>
      <c r="M256">
        <v>94.03</v>
      </c>
      <c r="N256">
        <v>8.75</v>
      </c>
      <c r="O256">
        <v>102.78</v>
      </c>
      <c r="P256">
        <v>83.75</v>
      </c>
      <c r="Q256">
        <v>10.29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 s="13">
        <v>39814</v>
      </c>
      <c r="J257" t="s">
        <v>140</v>
      </c>
      <c r="K257">
        <v>0</v>
      </c>
      <c r="L257">
        <v>0</v>
      </c>
      <c r="M257">
        <v>23.81</v>
      </c>
      <c r="N257">
        <v>0</v>
      </c>
      <c r="O257">
        <v>23.81</v>
      </c>
      <c r="P257">
        <v>18.43</v>
      </c>
      <c r="Q257">
        <v>5.38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 s="13">
        <v>39814</v>
      </c>
      <c r="J258" t="s">
        <v>140</v>
      </c>
      <c r="K258">
        <v>0</v>
      </c>
      <c r="L258">
        <v>0</v>
      </c>
      <c r="M258">
        <v>218.23</v>
      </c>
      <c r="N258">
        <v>211.95</v>
      </c>
      <c r="O258">
        <v>430.18</v>
      </c>
      <c r="P258">
        <v>180.68</v>
      </c>
      <c r="Q258">
        <v>37.549999999999997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 s="13">
        <v>39814</v>
      </c>
      <c r="J259" t="s">
        <v>145</v>
      </c>
      <c r="K259">
        <v>0</v>
      </c>
      <c r="L259">
        <v>4.37</v>
      </c>
      <c r="M259">
        <v>14.88</v>
      </c>
      <c r="N259">
        <v>0</v>
      </c>
      <c r="O259">
        <v>14.88</v>
      </c>
      <c r="P259">
        <v>9.4</v>
      </c>
      <c r="Q259">
        <v>5.48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 s="13">
        <v>39814</v>
      </c>
      <c r="J260" t="s">
        <v>145</v>
      </c>
      <c r="K260">
        <v>0</v>
      </c>
      <c r="L260">
        <v>4.55</v>
      </c>
      <c r="M260">
        <v>47.18</v>
      </c>
      <c r="N260">
        <v>0</v>
      </c>
      <c r="O260">
        <v>47.18</v>
      </c>
      <c r="P260">
        <v>38.4</v>
      </c>
      <c r="Q260">
        <v>8.7799999999999994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 s="13">
        <v>39814</v>
      </c>
      <c r="J261" t="s">
        <v>140</v>
      </c>
      <c r="K261">
        <v>0</v>
      </c>
      <c r="L261">
        <v>12.88</v>
      </c>
      <c r="M261">
        <v>101.7</v>
      </c>
      <c r="N261">
        <v>34.65</v>
      </c>
      <c r="O261">
        <v>136.35</v>
      </c>
      <c r="P261">
        <v>82.57</v>
      </c>
      <c r="Q261">
        <v>19.14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 s="13">
        <v>39815</v>
      </c>
      <c r="J262" t="s">
        <v>140</v>
      </c>
      <c r="K262">
        <v>0</v>
      </c>
      <c r="L262">
        <v>12.35</v>
      </c>
      <c r="M262">
        <v>150.97</v>
      </c>
      <c r="N262">
        <v>160.80000000000001</v>
      </c>
      <c r="O262">
        <v>311.77</v>
      </c>
      <c r="P262">
        <v>118.53</v>
      </c>
      <c r="Q262">
        <v>32.44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 s="13">
        <v>39815</v>
      </c>
      <c r="J263" t="s">
        <v>140</v>
      </c>
      <c r="K263">
        <v>0</v>
      </c>
      <c r="L263">
        <v>11.56</v>
      </c>
      <c r="M263">
        <v>127.3</v>
      </c>
      <c r="N263">
        <v>0</v>
      </c>
      <c r="O263">
        <v>127.3</v>
      </c>
      <c r="P263">
        <v>96.47</v>
      </c>
      <c r="Q263">
        <v>30.84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 s="13">
        <v>39846</v>
      </c>
      <c r="J264" t="s">
        <v>140</v>
      </c>
      <c r="K264">
        <v>0</v>
      </c>
      <c r="L264">
        <v>11.85</v>
      </c>
      <c r="M264">
        <v>42.39</v>
      </c>
      <c r="N264">
        <v>51.15</v>
      </c>
      <c r="O264">
        <v>93.54</v>
      </c>
      <c r="P264">
        <v>31.64</v>
      </c>
      <c r="Q264">
        <v>10.75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 s="13">
        <v>39814</v>
      </c>
      <c r="J265" t="s">
        <v>140</v>
      </c>
      <c r="K265">
        <v>0</v>
      </c>
      <c r="L265">
        <v>13.8</v>
      </c>
      <c r="M265">
        <v>91.02</v>
      </c>
      <c r="N265">
        <v>33</v>
      </c>
      <c r="O265">
        <v>124.02</v>
      </c>
      <c r="P265">
        <v>57.74</v>
      </c>
      <c r="Q265">
        <v>33.28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 s="13">
        <v>39815</v>
      </c>
      <c r="J266" t="s">
        <v>140</v>
      </c>
      <c r="K266">
        <v>190</v>
      </c>
      <c r="L266">
        <v>13.53</v>
      </c>
      <c r="M266">
        <v>257.56</v>
      </c>
      <c r="N266">
        <v>8</v>
      </c>
      <c r="O266">
        <v>265.56</v>
      </c>
      <c r="P266">
        <v>248.25</v>
      </c>
      <c r="Q266">
        <v>9.31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 s="13">
        <v>39815</v>
      </c>
      <c r="J267" t="s">
        <v>140</v>
      </c>
      <c r="K267">
        <v>0</v>
      </c>
      <c r="L267">
        <v>19.11</v>
      </c>
      <c r="M267">
        <v>161.65</v>
      </c>
      <c r="N267">
        <v>162.44999999999999</v>
      </c>
      <c r="O267">
        <v>324.10000000000002</v>
      </c>
      <c r="P267">
        <v>143.35</v>
      </c>
      <c r="Q267">
        <v>18.29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 s="13">
        <v>39846</v>
      </c>
      <c r="J268" t="s">
        <v>140</v>
      </c>
      <c r="K268">
        <v>0</v>
      </c>
      <c r="L268">
        <v>18.2</v>
      </c>
      <c r="M268">
        <v>0</v>
      </c>
      <c r="N268">
        <v>24.75</v>
      </c>
      <c r="O268">
        <v>24.75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 s="13">
        <v>39814</v>
      </c>
      <c r="J269" t="s">
        <v>140</v>
      </c>
      <c r="K269">
        <v>0</v>
      </c>
      <c r="L269">
        <v>20.65</v>
      </c>
      <c r="M269">
        <v>0</v>
      </c>
      <c r="N269">
        <v>98.7</v>
      </c>
      <c r="O269">
        <v>98.7</v>
      </c>
      <c r="P269">
        <v>0</v>
      </c>
      <c r="Q269">
        <v>0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 s="13">
        <v>39815</v>
      </c>
      <c r="J270" t="s">
        <v>140</v>
      </c>
      <c r="K270">
        <v>0</v>
      </c>
      <c r="L270">
        <v>21.16</v>
      </c>
      <c r="M270">
        <v>155.22999999999999</v>
      </c>
      <c r="N270">
        <v>224.25</v>
      </c>
      <c r="O270">
        <v>379.48</v>
      </c>
      <c r="P270">
        <v>123.9</v>
      </c>
      <c r="Q270">
        <v>31.32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 s="13">
        <v>39814</v>
      </c>
      <c r="J271" t="s">
        <v>140</v>
      </c>
      <c r="K271">
        <v>0</v>
      </c>
      <c r="L271">
        <v>17.350000000000001</v>
      </c>
      <c r="M271">
        <v>161.65</v>
      </c>
      <c r="N271">
        <v>134.05000000000001</v>
      </c>
      <c r="O271">
        <v>295.7</v>
      </c>
      <c r="P271">
        <v>143.35</v>
      </c>
      <c r="Q271">
        <v>18.29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 s="13">
        <v>39814</v>
      </c>
      <c r="J272" t="s">
        <v>140</v>
      </c>
      <c r="K272">
        <v>0</v>
      </c>
      <c r="L272">
        <v>17.27</v>
      </c>
      <c r="M272">
        <v>98.3</v>
      </c>
      <c r="N272">
        <v>111.25</v>
      </c>
      <c r="O272">
        <v>209.55</v>
      </c>
      <c r="P272">
        <v>67.89</v>
      </c>
      <c r="Q272">
        <v>30.41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 s="13">
        <v>39814</v>
      </c>
      <c r="J273" t="s">
        <v>140</v>
      </c>
      <c r="K273">
        <v>0</v>
      </c>
      <c r="L273">
        <v>21.34</v>
      </c>
      <c r="M273">
        <v>97.75</v>
      </c>
      <c r="N273">
        <v>85.8</v>
      </c>
      <c r="O273">
        <v>183.55</v>
      </c>
      <c r="P273">
        <v>72.27</v>
      </c>
      <c r="Q273">
        <v>25.48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 s="13">
        <v>39814</v>
      </c>
      <c r="J274" t="s">
        <v>140</v>
      </c>
      <c r="K274">
        <v>0</v>
      </c>
      <c r="L274">
        <v>21.7</v>
      </c>
      <c r="M274">
        <v>223.77</v>
      </c>
      <c r="N274">
        <v>165.7</v>
      </c>
      <c r="O274">
        <v>389.47</v>
      </c>
      <c r="P274">
        <v>186.23</v>
      </c>
      <c r="Q274">
        <v>37.54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 s="13">
        <v>39814</v>
      </c>
      <c r="J275" t="s">
        <v>140</v>
      </c>
      <c r="K275">
        <v>0</v>
      </c>
      <c r="L275">
        <v>17.13</v>
      </c>
      <c r="M275">
        <v>354.6</v>
      </c>
      <c r="N275">
        <v>104.15</v>
      </c>
      <c r="O275">
        <v>458.75</v>
      </c>
      <c r="P275">
        <v>326.20999999999998</v>
      </c>
      <c r="Q275">
        <v>28.39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 s="13">
        <v>39814</v>
      </c>
      <c r="J276" t="s">
        <v>140</v>
      </c>
      <c r="K276">
        <v>0</v>
      </c>
      <c r="L276">
        <v>16.59</v>
      </c>
      <c r="M276">
        <v>36.17</v>
      </c>
      <c r="N276">
        <v>89.1</v>
      </c>
      <c r="O276">
        <v>125.27</v>
      </c>
      <c r="P276">
        <v>25.01</v>
      </c>
      <c r="Q276">
        <v>11.16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 s="13">
        <v>39814</v>
      </c>
      <c r="J277" t="s">
        <v>140</v>
      </c>
      <c r="K277">
        <v>0</v>
      </c>
      <c r="L277">
        <v>8.68</v>
      </c>
      <c r="M277">
        <v>141.54</v>
      </c>
      <c r="N277">
        <v>111.25</v>
      </c>
      <c r="O277">
        <v>252.79</v>
      </c>
      <c r="P277">
        <v>128.84</v>
      </c>
      <c r="Q277">
        <v>12.7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 s="13">
        <v>39815</v>
      </c>
      <c r="J278" t="s">
        <v>140</v>
      </c>
      <c r="K278">
        <v>0</v>
      </c>
      <c r="L278">
        <v>8.35</v>
      </c>
      <c r="M278">
        <v>438.62</v>
      </c>
      <c r="N278">
        <v>66.25</v>
      </c>
      <c r="O278">
        <v>504.87</v>
      </c>
      <c r="P278">
        <v>389.63</v>
      </c>
      <c r="Q278">
        <v>48.99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 s="13">
        <v>39814</v>
      </c>
      <c r="J279" t="s">
        <v>140</v>
      </c>
      <c r="K279">
        <v>0</v>
      </c>
      <c r="L279">
        <v>27.1</v>
      </c>
      <c r="M279">
        <v>59.16</v>
      </c>
      <c r="N279">
        <v>0</v>
      </c>
      <c r="O279">
        <v>59.16</v>
      </c>
      <c r="P279">
        <v>40.880000000000003</v>
      </c>
      <c r="Q279">
        <v>18.28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 s="13">
        <v>39815</v>
      </c>
      <c r="J280" t="s">
        <v>140</v>
      </c>
      <c r="K280">
        <v>0</v>
      </c>
      <c r="L280">
        <v>27.1</v>
      </c>
      <c r="M280">
        <v>64.44</v>
      </c>
      <c r="N280">
        <v>85.8</v>
      </c>
      <c r="O280">
        <v>150.24</v>
      </c>
      <c r="P280">
        <v>51.01</v>
      </c>
      <c r="Q280">
        <v>13.43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 s="13">
        <v>39846</v>
      </c>
      <c r="J281" t="s">
        <v>140</v>
      </c>
      <c r="K281">
        <v>0</v>
      </c>
      <c r="L281">
        <v>26.18</v>
      </c>
      <c r="M281">
        <v>0</v>
      </c>
      <c r="N281">
        <v>18</v>
      </c>
      <c r="O281">
        <v>18</v>
      </c>
      <c r="P281">
        <v>0</v>
      </c>
      <c r="Q281">
        <v>0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 s="13">
        <v>39815</v>
      </c>
      <c r="J282" t="s">
        <v>140</v>
      </c>
      <c r="K282">
        <v>0</v>
      </c>
      <c r="L282">
        <v>4.45</v>
      </c>
      <c r="M282">
        <v>475.49</v>
      </c>
      <c r="N282">
        <v>196.55</v>
      </c>
      <c r="O282">
        <v>672.04</v>
      </c>
      <c r="P282">
        <v>432.2</v>
      </c>
      <c r="Q282">
        <v>43.29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 s="13">
        <v>39875</v>
      </c>
      <c r="J283" t="s">
        <v>140</v>
      </c>
      <c r="K283">
        <v>0</v>
      </c>
      <c r="L283">
        <v>26.8</v>
      </c>
      <c r="M283">
        <v>115.54</v>
      </c>
      <c r="N283">
        <v>29.7</v>
      </c>
      <c r="O283">
        <v>145.24</v>
      </c>
      <c r="P283">
        <v>78.650000000000006</v>
      </c>
      <c r="Q283">
        <v>36.89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 s="13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 s="13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 s="13">
        <v>39814</v>
      </c>
      <c r="J286" t="s">
        <v>142</v>
      </c>
      <c r="K286">
        <v>0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 s="13">
        <v>39814</v>
      </c>
      <c r="J287" t="s">
        <v>140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 s="13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 s="13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 s="13">
        <v>39814</v>
      </c>
      <c r="J290" t="s">
        <v>145</v>
      </c>
      <c r="K290">
        <v>0</v>
      </c>
      <c r="L290">
        <v>3</v>
      </c>
      <c r="M290">
        <v>1.06</v>
      </c>
      <c r="N290">
        <v>0</v>
      </c>
      <c r="O290">
        <v>1.06</v>
      </c>
      <c r="P290">
        <v>1.06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 s="13">
        <v>39814</v>
      </c>
      <c r="J291" t="s">
        <v>145</v>
      </c>
      <c r="K291">
        <v>0</v>
      </c>
      <c r="L291">
        <v>3</v>
      </c>
      <c r="M291">
        <v>123.6</v>
      </c>
      <c r="N291">
        <v>0</v>
      </c>
      <c r="O291">
        <v>123.6</v>
      </c>
      <c r="P291">
        <v>91.89</v>
      </c>
      <c r="Q291">
        <v>31.71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 s="13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 s="13">
        <v>39814</v>
      </c>
      <c r="J293" t="s">
        <v>145</v>
      </c>
      <c r="K293">
        <v>0</v>
      </c>
      <c r="L293">
        <v>3.31</v>
      </c>
      <c r="M293">
        <v>0.45</v>
      </c>
      <c r="N293">
        <v>0</v>
      </c>
      <c r="O293">
        <v>0.45</v>
      </c>
      <c r="P293">
        <v>0.45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 s="13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 s="13">
        <v>39815</v>
      </c>
      <c r="J295" t="s">
        <v>140</v>
      </c>
      <c r="K295">
        <v>0</v>
      </c>
      <c r="L295">
        <v>0</v>
      </c>
      <c r="M295">
        <v>98.92</v>
      </c>
      <c r="N295">
        <v>13.2</v>
      </c>
      <c r="O295">
        <v>112.12</v>
      </c>
      <c r="P295">
        <v>94.73</v>
      </c>
      <c r="Q295">
        <v>4.2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 s="13">
        <v>39814</v>
      </c>
      <c r="J296" t="s">
        <v>142</v>
      </c>
      <c r="K296">
        <v>0</v>
      </c>
      <c r="L296">
        <v>3.32</v>
      </c>
      <c r="M296">
        <v>0.71</v>
      </c>
      <c r="N296">
        <v>0</v>
      </c>
      <c r="O296">
        <v>0.71</v>
      </c>
      <c r="P296">
        <v>0.71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 s="13">
        <v>39814</v>
      </c>
      <c r="J297" t="s">
        <v>140</v>
      </c>
      <c r="K297">
        <v>0</v>
      </c>
      <c r="L297">
        <v>0</v>
      </c>
      <c r="M297">
        <v>111.8</v>
      </c>
      <c r="N297">
        <v>41.25</v>
      </c>
      <c r="O297">
        <v>153.05000000000001</v>
      </c>
      <c r="P297">
        <v>93.53</v>
      </c>
      <c r="Q297">
        <v>18.27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 s="13">
        <v>39846</v>
      </c>
      <c r="J298" t="s">
        <v>145</v>
      </c>
      <c r="K298">
        <v>0</v>
      </c>
      <c r="L298">
        <v>3.68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 s="13">
        <v>39815</v>
      </c>
      <c r="J299" t="s">
        <v>145</v>
      </c>
      <c r="K299">
        <v>0</v>
      </c>
      <c r="L299">
        <v>3.33</v>
      </c>
      <c r="M299">
        <v>62.89</v>
      </c>
      <c r="N299">
        <v>13.2</v>
      </c>
      <c r="O299">
        <v>76.09</v>
      </c>
      <c r="P299">
        <v>58.7</v>
      </c>
      <c r="Q299">
        <v>4.2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 s="13">
        <v>39814</v>
      </c>
      <c r="J300" t="s">
        <v>145</v>
      </c>
      <c r="K300">
        <v>0</v>
      </c>
      <c r="L300">
        <v>3.45</v>
      </c>
      <c r="M300">
        <v>36.49</v>
      </c>
      <c r="N300">
        <v>0</v>
      </c>
      <c r="O300">
        <v>36.49</v>
      </c>
      <c r="P300">
        <v>36.49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 s="13">
        <v>39814</v>
      </c>
      <c r="J301" t="s">
        <v>140</v>
      </c>
      <c r="K301">
        <v>0</v>
      </c>
      <c r="L301">
        <v>0</v>
      </c>
      <c r="M301">
        <v>68.819999999999993</v>
      </c>
      <c r="N301">
        <v>5</v>
      </c>
      <c r="O301">
        <v>73.819999999999993</v>
      </c>
      <c r="P301">
        <v>61.74</v>
      </c>
      <c r="Q301">
        <v>7.08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 s="13">
        <v>39814</v>
      </c>
      <c r="J302" t="s">
        <v>140</v>
      </c>
      <c r="K302">
        <v>0</v>
      </c>
      <c r="L302">
        <v>0</v>
      </c>
      <c r="M302">
        <v>28.73</v>
      </c>
      <c r="N302">
        <v>5</v>
      </c>
      <c r="O302">
        <v>33.729999999999997</v>
      </c>
      <c r="P302">
        <v>19.690000000000001</v>
      </c>
      <c r="Q302">
        <v>9.0299999999999994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 s="13">
        <v>39815</v>
      </c>
      <c r="J303" t="s">
        <v>140</v>
      </c>
      <c r="K303">
        <v>0</v>
      </c>
      <c r="L303">
        <v>0</v>
      </c>
      <c r="M303">
        <v>44.28</v>
      </c>
      <c r="N303">
        <v>18.2</v>
      </c>
      <c r="O303">
        <v>62.48</v>
      </c>
      <c r="P303">
        <v>32.93</v>
      </c>
      <c r="Q303">
        <v>11.35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 s="13">
        <v>39814</v>
      </c>
      <c r="J304" t="s">
        <v>140</v>
      </c>
      <c r="K304">
        <v>0</v>
      </c>
      <c r="L304">
        <v>0</v>
      </c>
      <c r="M304">
        <v>48.04</v>
      </c>
      <c r="N304">
        <v>0</v>
      </c>
      <c r="O304">
        <v>48.04</v>
      </c>
      <c r="P304">
        <v>46.16</v>
      </c>
      <c r="Q304">
        <v>1.88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 s="13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 s="13">
        <v>39814</v>
      </c>
      <c r="J306" t="s">
        <v>145</v>
      </c>
      <c r="K306">
        <v>0</v>
      </c>
      <c r="L306">
        <v>3.2</v>
      </c>
      <c r="M306">
        <v>0</v>
      </c>
      <c r="N306">
        <v>0</v>
      </c>
      <c r="O306">
        <v>0</v>
      </c>
      <c r="P306">
        <v>0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 s="13">
        <v>39814</v>
      </c>
      <c r="J307" t="s">
        <v>145</v>
      </c>
      <c r="K307">
        <v>0</v>
      </c>
      <c r="L307">
        <v>3.18</v>
      </c>
      <c r="M307">
        <v>24.53</v>
      </c>
      <c r="N307">
        <v>0</v>
      </c>
      <c r="O307">
        <v>24.53</v>
      </c>
      <c r="P307">
        <v>19.21</v>
      </c>
      <c r="Q307">
        <v>5.31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 s="13">
        <v>39814</v>
      </c>
      <c r="J308" t="s">
        <v>145</v>
      </c>
      <c r="K308">
        <v>0</v>
      </c>
      <c r="L308">
        <v>3.31</v>
      </c>
      <c r="M308">
        <v>21.36</v>
      </c>
      <c r="N308">
        <v>0</v>
      </c>
      <c r="O308">
        <v>21.36</v>
      </c>
      <c r="P308">
        <v>13.82</v>
      </c>
      <c r="Q308">
        <v>7.54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 s="13">
        <v>39846</v>
      </c>
      <c r="J309" t="s">
        <v>145</v>
      </c>
      <c r="K309">
        <v>0</v>
      </c>
      <c r="L309">
        <v>3.46</v>
      </c>
      <c r="M309">
        <v>17.61</v>
      </c>
      <c r="N309">
        <v>0</v>
      </c>
      <c r="O309">
        <v>17.61</v>
      </c>
      <c r="P309">
        <v>12.14</v>
      </c>
      <c r="Q309">
        <v>5.47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 s="13">
        <v>39815</v>
      </c>
      <c r="J310" t="s">
        <v>145</v>
      </c>
      <c r="K310">
        <v>56</v>
      </c>
      <c r="L310">
        <v>3.23</v>
      </c>
      <c r="M310">
        <v>51.2</v>
      </c>
      <c r="N310">
        <v>18.2</v>
      </c>
      <c r="O310">
        <v>69.400000000000006</v>
      </c>
      <c r="P310">
        <v>40.01</v>
      </c>
      <c r="Q310">
        <v>11.18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 s="13">
        <v>39814</v>
      </c>
      <c r="J311" t="s">
        <v>140</v>
      </c>
      <c r="K311">
        <v>0</v>
      </c>
      <c r="L311">
        <v>0</v>
      </c>
      <c r="M311">
        <v>91.92</v>
      </c>
      <c r="N311">
        <v>64.349999999999994</v>
      </c>
      <c r="O311">
        <v>156.27000000000001</v>
      </c>
      <c r="P311">
        <v>74.52</v>
      </c>
      <c r="Q311">
        <v>17.399999999999999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 s="13">
        <v>39814</v>
      </c>
      <c r="J312" t="s">
        <v>140</v>
      </c>
      <c r="K312">
        <v>0</v>
      </c>
      <c r="L312">
        <v>0</v>
      </c>
      <c r="M312">
        <v>30.16</v>
      </c>
      <c r="N312">
        <v>0</v>
      </c>
      <c r="O312">
        <v>30.16</v>
      </c>
      <c r="P312">
        <v>24.06</v>
      </c>
      <c r="Q312">
        <v>6.09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 s="13">
        <v>39814</v>
      </c>
      <c r="J313" t="s">
        <v>140</v>
      </c>
      <c r="K313">
        <v>0</v>
      </c>
      <c r="L313">
        <v>0</v>
      </c>
      <c r="M313">
        <v>122.32</v>
      </c>
      <c r="N313">
        <v>52.5</v>
      </c>
      <c r="O313">
        <v>174.82</v>
      </c>
      <c r="P313">
        <v>109.41</v>
      </c>
      <c r="Q313">
        <v>12.91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 s="13">
        <v>39814</v>
      </c>
      <c r="J314" t="s">
        <v>140</v>
      </c>
      <c r="K314">
        <v>0</v>
      </c>
      <c r="L314">
        <v>0</v>
      </c>
      <c r="M314">
        <v>227.32</v>
      </c>
      <c r="N314">
        <v>226.25</v>
      </c>
      <c r="O314">
        <v>453.57</v>
      </c>
      <c r="P314">
        <v>199.13</v>
      </c>
      <c r="Q314">
        <v>28.19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 s="13">
        <v>39815</v>
      </c>
      <c r="J315" t="s">
        <v>145</v>
      </c>
      <c r="K315">
        <v>0</v>
      </c>
      <c r="L315">
        <v>4.1399999999999997</v>
      </c>
      <c r="M315">
        <v>49.7</v>
      </c>
      <c r="N315">
        <v>18.2</v>
      </c>
      <c r="O315">
        <v>67.900000000000006</v>
      </c>
      <c r="P315">
        <v>40.67</v>
      </c>
      <c r="Q315">
        <v>9.0299999999999994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 s="13">
        <v>39815</v>
      </c>
      <c r="J316" t="s">
        <v>145</v>
      </c>
      <c r="K316">
        <v>0</v>
      </c>
      <c r="L316">
        <v>4.74</v>
      </c>
      <c r="M316">
        <v>26.52</v>
      </c>
      <c r="N316">
        <v>0</v>
      </c>
      <c r="O316">
        <v>26.52</v>
      </c>
      <c r="P316">
        <v>19.059999999999999</v>
      </c>
      <c r="Q316">
        <v>7.46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 s="13">
        <v>39814</v>
      </c>
      <c r="J317" t="s">
        <v>145</v>
      </c>
      <c r="K317">
        <v>0</v>
      </c>
      <c r="L317">
        <v>3.18</v>
      </c>
      <c r="M317">
        <v>2.72</v>
      </c>
      <c r="N317">
        <v>0</v>
      </c>
      <c r="O317">
        <v>2.72</v>
      </c>
      <c r="P317">
        <v>2.31</v>
      </c>
      <c r="Q317">
        <v>0.41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 s="13">
        <v>39814</v>
      </c>
      <c r="J318" t="s">
        <v>145</v>
      </c>
      <c r="K318">
        <v>0</v>
      </c>
      <c r="L318">
        <v>3.15</v>
      </c>
      <c r="M318">
        <v>169.3</v>
      </c>
      <c r="N318">
        <v>70.7</v>
      </c>
      <c r="O318">
        <v>240</v>
      </c>
      <c r="P318">
        <v>147.76</v>
      </c>
      <c r="Q318">
        <v>21.53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 s="13">
        <v>39814</v>
      </c>
      <c r="J319" t="s">
        <v>140</v>
      </c>
      <c r="K319">
        <v>106</v>
      </c>
      <c r="L319">
        <v>0</v>
      </c>
      <c r="M319">
        <v>59.35</v>
      </c>
      <c r="N319">
        <v>0</v>
      </c>
      <c r="O319">
        <v>59.35</v>
      </c>
      <c r="P319">
        <v>45.5</v>
      </c>
      <c r="Q319">
        <v>13.85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 s="13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 s="13">
        <v>39814</v>
      </c>
      <c r="J321" t="s">
        <v>145</v>
      </c>
      <c r="K321">
        <v>0</v>
      </c>
      <c r="L321">
        <v>3.73</v>
      </c>
      <c r="M321">
        <v>30.91</v>
      </c>
      <c r="N321">
        <v>25</v>
      </c>
      <c r="O321">
        <v>55.91</v>
      </c>
      <c r="P321">
        <v>30.9</v>
      </c>
      <c r="Q321">
        <v>0.01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 s="13">
        <v>39814</v>
      </c>
      <c r="J322" t="s">
        <v>145</v>
      </c>
      <c r="K322">
        <v>0</v>
      </c>
      <c r="L322">
        <v>3.69</v>
      </c>
      <c r="M322">
        <v>206.38</v>
      </c>
      <c r="N322">
        <v>70.7</v>
      </c>
      <c r="O322">
        <v>277.08</v>
      </c>
      <c r="P322">
        <v>182.23</v>
      </c>
      <c r="Q322">
        <v>24.15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 s="13">
        <v>39814</v>
      </c>
      <c r="J323" t="s">
        <v>140</v>
      </c>
      <c r="K323">
        <v>0</v>
      </c>
      <c r="L323">
        <v>0</v>
      </c>
      <c r="M323">
        <v>138.79</v>
      </c>
      <c r="N323">
        <v>51.15</v>
      </c>
      <c r="O323">
        <v>189.94</v>
      </c>
      <c r="P323">
        <v>97.21</v>
      </c>
      <c r="Q323">
        <v>41.58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 s="13">
        <v>39814</v>
      </c>
      <c r="J324" t="s">
        <v>140</v>
      </c>
      <c r="K324">
        <v>29</v>
      </c>
      <c r="L324">
        <v>0</v>
      </c>
      <c r="M324">
        <v>32.270000000000003</v>
      </c>
      <c r="N324">
        <v>0</v>
      </c>
      <c r="O324">
        <v>32.270000000000003</v>
      </c>
      <c r="P324">
        <v>30.85</v>
      </c>
      <c r="Q324">
        <v>1.41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 s="13">
        <v>39814</v>
      </c>
      <c r="J325" t="s">
        <v>140</v>
      </c>
      <c r="K325">
        <v>0</v>
      </c>
      <c r="L325">
        <v>0</v>
      </c>
      <c r="M325">
        <v>104.21</v>
      </c>
      <c r="N325">
        <v>8</v>
      </c>
      <c r="O325">
        <v>112.21</v>
      </c>
      <c r="P325">
        <v>102.46</v>
      </c>
      <c r="Q325">
        <v>1.75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 s="13">
        <v>39814</v>
      </c>
      <c r="J326" t="s">
        <v>140</v>
      </c>
      <c r="K326">
        <v>0</v>
      </c>
      <c r="L326">
        <v>0</v>
      </c>
      <c r="M326">
        <v>153.35</v>
      </c>
      <c r="N326">
        <v>24.75</v>
      </c>
      <c r="O326">
        <v>178.1</v>
      </c>
      <c r="P326">
        <v>145.79</v>
      </c>
      <c r="Q326">
        <v>7.56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 s="13">
        <v>39814</v>
      </c>
      <c r="J327" t="s">
        <v>145</v>
      </c>
      <c r="K327">
        <v>0</v>
      </c>
      <c r="L327">
        <v>4.1100000000000003</v>
      </c>
      <c r="M327">
        <v>238.64</v>
      </c>
      <c r="N327">
        <v>70.7</v>
      </c>
      <c r="O327">
        <v>309.33999999999997</v>
      </c>
      <c r="P327">
        <v>213.08</v>
      </c>
      <c r="Q327">
        <v>25.56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 s="13">
        <v>39814</v>
      </c>
      <c r="J328" t="s">
        <v>145</v>
      </c>
      <c r="K328">
        <v>0</v>
      </c>
      <c r="L328">
        <v>3.71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 s="13">
        <v>39814</v>
      </c>
      <c r="J329" t="s">
        <v>140</v>
      </c>
      <c r="K329">
        <v>0</v>
      </c>
      <c r="L329">
        <v>0</v>
      </c>
      <c r="M329">
        <v>50.74</v>
      </c>
      <c r="N329">
        <v>44.55</v>
      </c>
      <c r="O329">
        <v>95.29</v>
      </c>
      <c r="P329">
        <v>44.45</v>
      </c>
      <c r="Q329">
        <v>6.29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 s="13">
        <v>39814</v>
      </c>
      <c r="J330" t="s">
        <v>140</v>
      </c>
      <c r="K330">
        <v>258</v>
      </c>
      <c r="L330">
        <v>0</v>
      </c>
      <c r="M330">
        <v>202.78</v>
      </c>
      <c r="N330">
        <v>290.95</v>
      </c>
      <c r="O330">
        <v>493.73</v>
      </c>
      <c r="P330">
        <v>147.34</v>
      </c>
      <c r="Q330">
        <v>55.44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 s="13">
        <v>39814</v>
      </c>
      <c r="J331" t="s">
        <v>145</v>
      </c>
      <c r="K331">
        <v>0</v>
      </c>
      <c r="L331">
        <v>5.75</v>
      </c>
      <c r="M331">
        <v>177.97</v>
      </c>
      <c r="N331">
        <v>78.7</v>
      </c>
      <c r="O331">
        <v>256.67</v>
      </c>
      <c r="P331">
        <v>163.47</v>
      </c>
      <c r="Q331">
        <v>14.49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 s="13">
        <v>39814</v>
      </c>
      <c r="J332" t="s">
        <v>145</v>
      </c>
      <c r="K332">
        <v>0</v>
      </c>
      <c r="L332">
        <v>5.73</v>
      </c>
      <c r="M332">
        <v>33.340000000000003</v>
      </c>
      <c r="N332">
        <v>0</v>
      </c>
      <c r="O332">
        <v>33.340000000000003</v>
      </c>
      <c r="P332">
        <v>32.39</v>
      </c>
      <c r="Q332">
        <v>0.94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 s="13">
        <v>39814</v>
      </c>
      <c r="J333" t="s">
        <v>145</v>
      </c>
      <c r="K333">
        <v>0</v>
      </c>
      <c r="L333">
        <v>3.75</v>
      </c>
      <c r="M333">
        <v>95.88</v>
      </c>
      <c r="N333">
        <v>26.2</v>
      </c>
      <c r="O333">
        <v>122.08</v>
      </c>
      <c r="P333">
        <v>86.61</v>
      </c>
      <c r="Q333">
        <v>9.26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 s="13">
        <v>39814</v>
      </c>
      <c r="J334" t="s">
        <v>145</v>
      </c>
      <c r="K334">
        <v>0</v>
      </c>
      <c r="L334">
        <v>3.7</v>
      </c>
      <c r="M334">
        <v>132.83000000000001</v>
      </c>
      <c r="N334">
        <v>97.05</v>
      </c>
      <c r="O334">
        <v>229.88</v>
      </c>
      <c r="P334">
        <v>121.31</v>
      </c>
      <c r="Q334">
        <v>11.52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 s="13">
        <v>39814</v>
      </c>
      <c r="J335" t="s">
        <v>140</v>
      </c>
      <c r="K335">
        <v>0</v>
      </c>
      <c r="L335">
        <v>0</v>
      </c>
      <c r="M335">
        <v>68.66</v>
      </c>
      <c r="N335">
        <v>127.05</v>
      </c>
      <c r="O335">
        <v>195.71</v>
      </c>
      <c r="P335">
        <v>59.79</v>
      </c>
      <c r="Q335">
        <v>8.8699999999999992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 s="13">
        <v>39814</v>
      </c>
      <c r="J336" t="s">
        <v>140</v>
      </c>
      <c r="K336">
        <v>62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 s="13">
        <v>39815</v>
      </c>
      <c r="J337" t="s">
        <v>140</v>
      </c>
      <c r="K337">
        <v>0</v>
      </c>
      <c r="L337">
        <v>0</v>
      </c>
      <c r="M337">
        <v>438.62</v>
      </c>
      <c r="N337">
        <v>70.25</v>
      </c>
      <c r="O337">
        <v>508.87</v>
      </c>
      <c r="P337">
        <v>389.63</v>
      </c>
      <c r="Q337">
        <v>48.99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 s="13">
        <v>39846</v>
      </c>
      <c r="J338" t="s">
        <v>145</v>
      </c>
      <c r="K338">
        <v>0</v>
      </c>
      <c r="L338">
        <v>11.48</v>
      </c>
      <c r="M338">
        <v>106.55</v>
      </c>
      <c r="N338">
        <v>0</v>
      </c>
      <c r="O338">
        <v>106.55</v>
      </c>
      <c r="P338">
        <v>101.29</v>
      </c>
      <c r="Q338">
        <v>5.26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 s="13">
        <v>39814</v>
      </c>
      <c r="J339" t="s">
        <v>145</v>
      </c>
      <c r="K339">
        <v>43</v>
      </c>
      <c r="L339">
        <v>4.93</v>
      </c>
      <c r="M339">
        <v>5.4</v>
      </c>
      <c r="N339">
        <v>48</v>
      </c>
      <c r="O339">
        <v>53.4</v>
      </c>
      <c r="P339">
        <v>2.86</v>
      </c>
      <c r="Q339">
        <v>2.54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 s="13">
        <v>39815</v>
      </c>
      <c r="J340" t="s">
        <v>140</v>
      </c>
      <c r="K340">
        <v>0</v>
      </c>
      <c r="L340">
        <v>0</v>
      </c>
      <c r="M340">
        <v>484.48</v>
      </c>
      <c r="N340">
        <v>192.5</v>
      </c>
      <c r="O340">
        <v>676.98</v>
      </c>
      <c r="P340">
        <v>409.56</v>
      </c>
      <c r="Q340">
        <v>74.92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 s="13">
        <v>39814</v>
      </c>
      <c r="J341" t="s">
        <v>142</v>
      </c>
      <c r="K341">
        <v>0</v>
      </c>
      <c r="L341">
        <v>3.43</v>
      </c>
      <c r="M341">
        <v>16.649999999999999</v>
      </c>
      <c r="N341">
        <v>0</v>
      </c>
      <c r="O341">
        <v>16.649999999999999</v>
      </c>
      <c r="P341">
        <v>15.54</v>
      </c>
      <c r="Q341">
        <v>1.1100000000000001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 s="13">
        <v>39814</v>
      </c>
      <c r="J342" t="s">
        <v>140</v>
      </c>
      <c r="K342">
        <v>0</v>
      </c>
      <c r="L342">
        <v>0</v>
      </c>
      <c r="M342">
        <v>131.63999999999999</v>
      </c>
      <c r="N342">
        <v>41.25</v>
      </c>
      <c r="O342">
        <v>172.89</v>
      </c>
      <c r="P342">
        <v>114.48</v>
      </c>
      <c r="Q342">
        <v>17.16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 s="13">
        <v>39814</v>
      </c>
      <c r="J343" t="s">
        <v>145</v>
      </c>
      <c r="K343">
        <v>0</v>
      </c>
      <c r="L343">
        <v>3.35</v>
      </c>
      <c r="M343">
        <v>36.450000000000003</v>
      </c>
      <c r="N343">
        <v>0</v>
      </c>
      <c r="O343">
        <v>36.450000000000003</v>
      </c>
      <c r="P343">
        <v>29.91</v>
      </c>
      <c r="Q343">
        <v>6.54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 s="13">
        <v>39814</v>
      </c>
      <c r="J344" t="s">
        <v>145</v>
      </c>
      <c r="K344">
        <v>0</v>
      </c>
      <c r="L344">
        <v>3.97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 s="13">
        <v>39814</v>
      </c>
      <c r="J345" t="s">
        <v>140</v>
      </c>
      <c r="K345">
        <v>0</v>
      </c>
      <c r="L345">
        <v>0</v>
      </c>
      <c r="M345">
        <v>113.58</v>
      </c>
      <c r="N345">
        <v>10</v>
      </c>
      <c r="O345">
        <v>123.58</v>
      </c>
      <c r="P345">
        <v>100.52</v>
      </c>
      <c r="Q345">
        <v>13.06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 s="13">
        <v>39814</v>
      </c>
      <c r="J346" t="s">
        <v>140</v>
      </c>
      <c r="K346">
        <v>0</v>
      </c>
      <c r="L346">
        <v>0</v>
      </c>
      <c r="M346">
        <v>14.9</v>
      </c>
      <c r="N346">
        <v>0</v>
      </c>
      <c r="O346">
        <v>14.9</v>
      </c>
      <c r="P346">
        <v>14.15</v>
      </c>
      <c r="Q346">
        <v>0.74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 s="13">
        <v>39814</v>
      </c>
      <c r="J347" t="s">
        <v>145</v>
      </c>
      <c r="K347">
        <v>0</v>
      </c>
      <c r="L347">
        <v>3.04</v>
      </c>
      <c r="M347">
        <v>9.5500000000000007</v>
      </c>
      <c r="N347">
        <v>0</v>
      </c>
      <c r="O347">
        <v>9.5500000000000007</v>
      </c>
      <c r="P347">
        <v>4.4800000000000004</v>
      </c>
      <c r="Q347">
        <v>5.07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 s="13">
        <v>39814</v>
      </c>
      <c r="J348" t="s">
        <v>145</v>
      </c>
      <c r="K348">
        <v>0</v>
      </c>
      <c r="L348">
        <v>3.01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 s="13">
        <v>39814</v>
      </c>
      <c r="J349" t="s">
        <v>145</v>
      </c>
      <c r="K349">
        <v>0</v>
      </c>
      <c r="L349">
        <v>3.1</v>
      </c>
      <c r="M349">
        <v>59.85</v>
      </c>
      <c r="N349">
        <v>0</v>
      </c>
      <c r="O349">
        <v>59.85</v>
      </c>
      <c r="P349">
        <v>55.5</v>
      </c>
      <c r="Q349">
        <v>4.3499999999999996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 s="13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 s="13">
        <v>39814</v>
      </c>
      <c r="J351" t="s">
        <v>140</v>
      </c>
      <c r="K351">
        <v>0</v>
      </c>
      <c r="L351">
        <v>0</v>
      </c>
      <c r="M351">
        <v>2.2599999999999998</v>
      </c>
      <c r="N351">
        <v>0</v>
      </c>
      <c r="O351">
        <v>2.2599999999999998</v>
      </c>
      <c r="P351">
        <v>2.2599999999999998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 s="13">
        <v>39814</v>
      </c>
      <c r="J352" t="s">
        <v>140</v>
      </c>
      <c r="K352">
        <v>0</v>
      </c>
      <c r="L352">
        <v>0</v>
      </c>
      <c r="M352">
        <v>29.29</v>
      </c>
      <c r="N352">
        <v>0</v>
      </c>
      <c r="O352">
        <v>29.29</v>
      </c>
      <c r="P352">
        <v>27.43</v>
      </c>
      <c r="Q352">
        <v>1.86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 s="13">
        <v>39814</v>
      </c>
      <c r="J353" t="s">
        <v>145</v>
      </c>
      <c r="K353">
        <v>0</v>
      </c>
      <c r="L353">
        <v>3</v>
      </c>
      <c r="M353">
        <v>0</v>
      </c>
      <c r="N353">
        <v>0</v>
      </c>
      <c r="O353">
        <v>0</v>
      </c>
      <c r="P353">
        <v>0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 s="13">
        <v>39814</v>
      </c>
      <c r="J354" t="s">
        <v>145</v>
      </c>
      <c r="K354">
        <v>0</v>
      </c>
      <c r="L354">
        <v>3.1</v>
      </c>
      <c r="M354">
        <v>26.9</v>
      </c>
      <c r="N354">
        <v>0</v>
      </c>
      <c r="O354">
        <v>26.9</v>
      </c>
      <c r="P354">
        <v>25.43</v>
      </c>
      <c r="Q354">
        <v>1.47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 s="13">
        <v>39814</v>
      </c>
      <c r="J355" t="s">
        <v>145</v>
      </c>
      <c r="K355">
        <v>0</v>
      </c>
      <c r="L355">
        <v>3.01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 s="13">
        <v>39814</v>
      </c>
      <c r="J356" t="s">
        <v>145</v>
      </c>
      <c r="K356">
        <v>0</v>
      </c>
      <c r="L356">
        <v>3.54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 s="13">
        <v>39814</v>
      </c>
      <c r="J357" t="s">
        <v>145</v>
      </c>
      <c r="K357">
        <v>0</v>
      </c>
      <c r="L357">
        <v>3.45</v>
      </c>
      <c r="M357">
        <v>2.2599999999999998</v>
      </c>
      <c r="N357">
        <v>0</v>
      </c>
      <c r="O357">
        <v>2.2599999999999998</v>
      </c>
      <c r="P357">
        <v>2.2599999999999998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 s="13">
        <v>39814</v>
      </c>
      <c r="J358" t="s">
        <v>140</v>
      </c>
      <c r="K358">
        <v>0</v>
      </c>
      <c r="L358">
        <v>0</v>
      </c>
      <c r="M358">
        <v>122.08</v>
      </c>
      <c r="N358">
        <v>64.349999999999994</v>
      </c>
      <c r="O358">
        <v>186.43</v>
      </c>
      <c r="P358">
        <v>98.58</v>
      </c>
      <c r="Q358">
        <v>23.5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 s="13">
        <v>39814</v>
      </c>
      <c r="J359" t="s">
        <v>140</v>
      </c>
      <c r="K359">
        <v>31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 s="13">
        <v>39814</v>
      </c>
      <c r="J360" t="s">
        <v>140</v>
      </c>
      <c r="K360">
        <v>0</v>
      </c>
      <c r="L360">
        <v>0</v>
      </c>
      <c r="M360">
        <v>0</v>
      </c>
      <c r="N360">
        <v>20</v>
      </c>
      <c r="O360">
        <v>20</v>
      </c>
      <c r="P360">
        <v>0</v>
      </c>
      <c r="Q360">
        <v>0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 s="13">
        <v>39814</v>
      </c>
      <c r="J361" t="s">
        <v>140</v>
      </c>
      <c r="K361">
        <v>0</v>
      </c>
      <c r="L361">
        <v>0</v>
      </c>
      <c r="M361">
        <v>253.84</v>
      </c>
      <c r="N361">
        <v>206.25</v>
      </c>
      <c r="O361">
        <v>460.09</v>
      </c>
      <c r="P361">
        <v>218.19</v>
      </c>
      <c r="Q361">
        <v>35.65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 s="13">
        <v>39815</v>
      </c>
      <c r="J362" t="s">
        <v>145</v>
      </c>
      <c r="K362">
        <v>0</v>
      </c>
      <c r="L362">
        <v>3.72</v>
      </c>
      <c r="M362">
        <v>2.2599999999999998</v>
      </c>
      <c r="N362">
        <v>0</v>
      </c>
      <c r="O362">
        <v>2.2599999999999998</v>
      </c>
      <c r="P362">
        <v>2.2599999999999998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 s="13">
        <v>39814</v>
      </c>
      <c r="J363" t="s">
        <v>145</v>
      </c>
      <c r="K363">
        <v>0</v>
      </c>
      <c r="L363">
        <v>4.66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 s="13">
        <v>39846</v>
      </c>
      <c r="J364" t="s">
        <v>140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 s="13">
        <v>39815</v>
      </c>
      <c r="J365" t="s">
        <v>140</v>
      </c>
      <c r="K365">
        <v>0</v>
      </c>
      <c r="L365">
        <v>0</v>
      </c>
      <c r="M365">
        <v>0</v>
      </c>
      <c r="N365">
        <v>51.15</v>
      </c>
      <c r="O365">
        <v>51.15</v>
      </c>
      <c r="P365">
        <v>0</v>
      </c>
      <c r="Q365">
        <v>0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 s="13">
        <v>39814</v>
      </c>
      <c r="J366" t="s">
        <v>145</v>
      </c>
      <c r="K366">
        <v>0</v>
      </c>
      <c r="L366">
        <v>3.13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 s="13">
        <v>39814</v>
      </c>
      <c r="J367" t="s">
        <v>145</v>
      </c>
      <c r="K367">
        <v>73</v>
      </c>
      <c r="L367">
        <v>3.08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 s="13">
        <v>39814</v>
      </c>
      <c r="J368" t="s">
        <v>145</v>
      </c>
      <c r="K368">
        <v>0</v>
      </c>
      <c r="L368">
        <v>3.11</v>
      </c>
      <c r="M368">
        <v>2.2599999999999998</v>
      </c>
      <c r="N368">
        <v>20</v>
      </c>
      <c r="O368">
        <v>22.26</v>
      </c>
      <c r="P368">
        <v>2.2599999999999998</v>
      </c>
      <c r="Q368">
        <v>0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 s="13">
        <v>39815</v>
      </c>
      <c r="J369" t="s">
        <v>145</v>
      </c>
      <c r="K369">
        <v>0</v>
      </c>
      <c r="L369">
        <v>3.01</v>
      </c>
      <c r="M369">
        <v>64.33</v>
      </c>
      <c r="N369">
        <v>0</v>
      </c>
      <c r="O369">
        <v>64.33</v>
      </c>
      <c r="P369">
        <v>44.85</v>
      </c>
      <c r="Q369">
        <v>19.47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 s="13">
        <v>39814</v>
      </c>
      <c r="J370" t="s">
        <v>145</v>
      </c>
      <c r="K370">
        <v>0</v>
      </c>
      <c r="L370">
        <v>3.03</v>
      </c>
      <c r="M370">
        <v>41</v>
      </c>
      <c r="N370">
        <v>0</v>
      </c>
      <c r="O370">
        <v>41</v>
      </c>
      <c r="P370">
        <v>37.42</v>
      </c>
      <c r="Q370">
        <v>3.57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 s="13">
        <v>39814</v>
      </c>
      <c r="J371" t="s">
        <v>145</v>
      </c>
      <c r="K371">
        <v>0</v>
      </c>
      <c r="L371">
        <v>3.69</v>
      </c>
      <c r="M371">
        <v>1.72</v>
      </c>
      <c r="N371">
        <v>0</v>
      </c>
      <c r="O371">
        <v>1.72</v>
      </c>
      <c r="P371">
        <v>1.1100000000000001</v>
      </c>
      <c r="Q371">
        <v>0.61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 s="13">
        <v>39814</v>
      </c>
      <c r="J372" t="s">
        <v>145</v>
      </c>
      <c r="K372">
        <v>0</v>
      </c>
      <c r="L372">
        <v>3.82</v>
      </c>
      <c r="M372">
        <v>60.33</v>
      </c>
      <c r="N372">
        <v>20</v>
      </c>
      <c r="O372">
        <v>80.33</v>
      </c>
      <c r="P372">
        <v>57.29</v>
      </c>
      <c r="Q372">
        <v>3.04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 s="13">
        <v>39814</v>
      </c>
      <c r="J373" t="s">
        <v>140</v>
      </c>
      <c r="K373">
        <v>0</v>
      </c>
      <c r="L373">
        <v>0</v>
      </c>
      <c r="M373">
        <v>169.33</v>
      </c>
      <c r="N373">
        <v>51.15</v>
      </c>
      <c r="O373">
        <v>220.48</v>
      </c>
      <c r="P373">
        <v>126.94</v>
      </c>
      <c r="Q373">
        <v>42.39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 s="13">
        <v>39814</v>
      </c>
      <c r="J374" t="s">
        <v>140</v>
      </c>
      <c r="K374">
        <v>0</v>
      </c>
      <c r="L374">
        <v>0</v>
      </c>
      <c r="M374">
        <v>59.38</v>
      </c>
      <c r="N374">
        <v>24</v>
      </c>
      <c r="O374">
        <v>83.38</v>
      </c>
      <c r="P374">
        <v>54.53</v>
      </c>
      <c r="Q374">
        <v>4.8499999999999996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 s="13">
        <v>39814</v>
      </c>
      <c r="J375" t="s">
        <v>140</v>
      </c>
      <c r="K375">
        <v>0</v>
      </c>
      <c r="L375">
        <v>0</v>
      </c>
      <c r="M375">
        <v>0</v>
      </c>
      <c r="N375">
        <v>24.75</v>
      </c>
      <c r="O375">
        <v>24.75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 s="13">
        <v>39814</v>
      </c>
      <c r="J376" t="s">
        <v>140</v>
      </c>
      <c r="K376">
        <v>0</v>
      </c>
      <c r="L376">
        <v>0</v>
      </c>
      <c r="M376">
        <v>153.35</v>
      </c>
      <c r="N376">
        <v>0</v>
      </c>
      <c r="O376">
        <v>153.35</v>
      </c>
      <c r="P376">
        <v>145.79</v>
      </c>
      <c r="Q376">
        <v>7.56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 s="13">
        <v>39814</v>
      </c>
      <c r="J377" t="s">
        <v>145</v>
      </c>
      <c r="K377">
        <v>0</v>
      </c>
      <c r="L377">
        <v>3.48</v>
      </c>
      <c r="M377">
        <v>110.6</v>
      </c>
      <c r="N377">
        <v>24</v>
      </c>
      <c r="O377">
        <v>134.6</v>
      </c>
      <c r="P377">
        <v>102.78</v>
      </c>
      <c r="Q377">
        <v>7.81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 s="13">
        <v>39814</v>
      </c>
      <c r="J378" t="s">
        <v>145</v>
      </c>
      <c r="K378">
        <v>0</v>
      </c>
      <c r="L378">
        <v>3.5</v>
      </c>
      <c r="M378">
        <v>9.1199999999999992</v>
      </c>
      <c r="N378">
        <v>20</v>
      </c>
      <c r="O378">
        <v>29.12</v>
      </c>
      <c r="P378">
        <v>9.0399999999999991</v>
      </c>
      <c r="Q378">
        <v>0.08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 s="13">
        <v>39846</v>
      </c>
      <c r="J379" t="s">
        <v>140</v>
      </c>
      <c r="K379">
        <v>0</v>
      </c>
      <c r="L379">
        <v>0</v>
      </c>
      <c r="M379">
        <v>48.4</v>
      </c>
      <c r="N379">
        <v>0</v>
      </c>
      <c r="O379">
        <v>48.4</v>
      </c>
      <c r="P379">
        <v>42.13</v>
      </c>
      <c r="Q379">
        <v>6.28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 s="13">
        <v>39815</v>
      </c>
      <c r="J380" t="s">
        <v>140</v>
      </c>
      <c r="K380">
        <v>0</v>
      </c>
      <c r="L380">
        <v>0</v>
      </c>
      <c r="M380">
        <v>102.39</v>
      </c>
      <c r="N380">
        <v>208.45</v>
      </c>
      <c r="O380">
        <v>310.83999999999997</v>
      </c>
      <c r="P380">
        <v>88.25</v>
      </c>
      <c r="Q380">
        <v>14.15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 s="13">
        <v>39814</v>
      </c>
      <c r="J381" t="s">
        <v>145</v>
      </c>
      <c r="K381">
        <v>0</v>
      </c>
      <c r="L381">
        <v>4.05</v>
      </c>
      <c r="M381">
        <v>35.020000000000003</v>
      </c>
      <c r="N381">
        <v>24</v>
      </c>
      <c r="O381">
        <v>59.02</v>
      </c>
      <c r="P381">
        <v>32.43</v>
      </c>
      <c r="Q381">
        <v>2.59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 s="13">
        <v>39814</v>
      </c>
      <c r="J382" t="s">
        <v>145</v>
      </c>
      <c r="K382">
        <v>0</v>
      </c>
      <c r="L382">
        <v>4.09</v>
      </c>
      <c r="M382">
        <v>33.229999999999997</v>
      </c>
      <c r="N382">
        <v>0</v>
      </c>
      <c r="O382">
        <v>33.229999999999997</v>
      </c>
      <c r="P382">
        <v>31</v>
      </c>
      <c r="Q382">
        <v>2.23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 s="13">
        <v>39814</v>
      </c>
      <c r="J383" t="s">
        <v>145</v>
      </c>
      <c r="K383">
        <v>0</v>
      </c>
      <c r="L383">
        <v>3.67</v>
      </c>
      <c r="M383">
        <v>45.13</v>
      </c>
      <c r="N383">
        <v>0</v>
      </c>
      <c r="O383">
        <v>45.13</v>
      </c>
      <c r="P383">
        <v>41.99</v>
      </c>
      <c r="Q383">
        <v>3.14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 s="13">
        <v>39814</v>
      </c>
      <c r="J384" t="s">
        <v>145</v>
      </c>
      <c r="K384">
        <v>42</v>
      </c>
      <c r="L384">
        <v>3.78</v>
      </c>
      <c r="M384">
        <v>38.29</v>
      </c>
      <c r="N384">
        <v>85.05</v>
      </c>
      <c r="O384">
        <v>123.34</v>
      </c>
      <c r="P384">
        <v>32.56</v>
      </c>
      <c r="Q384">
        <v>5.73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 s="13">
        <v>39814</v>
      </c>
      <c r="J385" t="s">
        <v>140</v>
      </c>
      <c r="K385">
        <v>0</v>
      </c>
      <c r="L385">
        <v>0</v>
      </c>
      <c r="M385">
        <v>68.77</v>
      </c>
      <c r="N385">
        <v>127.05</v>
      </c>
      <c r="O385">
        <v>195.82</v>
      </c>
      <c r="P385">
        <v>59.89</v>
      </c>
      <c r="Q385">
        <v>8.8800000000000008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 s="13">
        <v>39814</v>
      </c>
      <c r="J386" t="s">
        <v>140</v>
      </c>
      <c r="K386">
        <v>0</v>
      </c>
      <c r="L386">
        <v>0</v>
      </c>
      <c r="M386">
        <v>54.35</v>
      </c>
      <c r="N386">
        <v>18</v>
      </c>
      <c r="O386">
        <v>72.349999999999994</v>
      </c>
      <c r="P386">
        <v>45.56</v>
      </c>
      <c r="Q386">
        <v>8.7899999999999991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 s="13">
        <v>39875</v>
      </c>
      <c r="J387" t="s">
        <v>142</v>
      </c>
      <c r="K387">
        <v>0</v>
      </c>
      <c r="L387">
        <v>5.62</v>
      </c>
      <c r="M387">
        <v>23.06</v>
      </c>
      <c r="N387">
        <v>0</v>
      </c>
      <c r="O387">
        <v>23.06</v>
      </c>
      <c r="P387">
        <v>21.99</v>
      </c>
      <c r="Q387">
        <v>1.07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 s="13">
        <v>39815</v>
      </c>
      <c r="J388" t="s">
        <v>140</v>
      </c>
      <c r="K388">
        <v>0</v>
      </c>
      <c r="L388">
        <v>0</v>
      </c>
      <c r="M388">
        <v>420.96</v>
      </c>
      <c r="N388">
        <v>118.25</v>
      </c>
      <c r="O388">
        <v>539.21</v>
      </c>
      <c r="P388">
        <v>370.5</v>
      </c>
      <c r="Q388">
        <v>50.46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 s="13">
        <v>39846</v>
      </c>
      <c r="J389" t="s">
        <v>145</v>
      </c>
      <c r="K389">
        <v>0</v>
      </c>
      <c r="L389">
        <v>11.56</v>
      </c>
      <c r="M389">
        <v>34.53</v>
      </c>
      <c r="N389">
        <v>103.05</v>
      </c>
      <c r="O389">
        <v>137.58000000000001</v>
      </c>
      <c r="P389">
        <v>32.049999999999997</v>
      </c>
      <c r="Q389">
        <v>2.4900000000000002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 s="13">
        <v>39815</v>
      </c>
      <c r="J390" t="s">
        <v>145</v>
      </c>
      <c r="K390">
        <v>0</v>
      </c>
      <c r="L390">
        <v>6.26</v>
      </c>
      <c r="M390">
        <v>0.02</v>
      </c>
      <c r="N390">
        <v>0</v>
      </c>
      <c r="O390">
        <v>0.02</v>
      </c>
      <c r="P390">
        <v>0.02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 s="13">
        <v>39814</v>
      </c>
      <c r="J391" t="s">
        <v>145</v>
      </c>
      <c r="K391">
        <v>0</v>
      </c>
      <c r="L391">
        <v>5.04</v>
      </c>
      <c r="M391">
        <v>30.38</v>
      </c>
      <c r="N391">
        <v>0</v>
      </c>
      <c r="O391">
        <v>30.38</v>
      </c>
      <c r="P391">
        <v>2.61</v>
      </c>
      <c r="Q391">
        <v>27.77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 s="13">
        <v>39815</v>
      </c>
      <c r="J392" t="s">
        <v>140</v>
      </c>
      <c r="K392">
        <v>0</v>
      </c>
      <c r="L392">
        <v>0</v>
      </c>
      <c r="M392">
        <v>449.95</v>
      </c>
      <c r="N392">
        <v>131.44999999999999</v>
      </c>
      <c r="O392">
        <v>581.4</v>
      </c>
      <c r="P392">
        <v>377.51</v>
      </c>
      <c r="Q392">
        <v>72.44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 s="13">
        <v>39814</v>
      </c>
      <c r="J393" t="s">
        <v>140</v>
      </c>
      <c r="K393">
        <v>0</v>
      </c>
      <c r="L393">
        <v>0</v>
      </c>
      <c r="M393">
        <v>69.5</v>
      </c>
      <c r="N393">
        <v>0</v>
      </c>
      <c r="O393">
        <v>69.5</v>
      </c>
      <c r="P393">
        <v>61.36</v>
      </c>
      <c r="Q393">
        <v>8.14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 s="13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 s="13">
        <v>39814</v>
      </c>
      <c r="J395" t="s">
        <v>142</v>
      </c>
      <c r="K395">
        <v>24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 s="13">
        <v>39846</v>
      </c>
      <c r="J396" t="s">
        <v>145</v>
      </c>
      <c r="K396">
        <v>0</v>
      </c>
      <c r="L396">
        <v>3</v>
      </c>
      <c r="M396">
        <v>0</v>
      </c>
      <c r="N396">
        <v>0</v>
      </c>
      <c r="O396">
        <v>0</v>
      </c>
      <c r="P396">
        <v>0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 s="13">
        <v>39814</v>
      </c>
      <c r="J397" t="s">
        <v>145</v>
      </c>
      <c r="K397">
        <v>113</v>
      </c>
      <c r="L397">
        <v>3</v>
      </c>
      <c r="M397">
        <v>92.58</v>
      </c>
      <c r="N397">
        <v>0</v>
      </c>
      <c r="O397">
        <v>92.58</v>
      </c>
      <c r="P397">
        <v>83.38</v>
      </c>
      <c r="Q397">
        <v>9.2100000000000009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 s="13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 s="13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 s="13">
        <v>39814</v>
      </c>
      <c r="J400" t="s">
        <v>140</v>
      </c>
      <c r="K400">
        <v>28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 s="13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 s="13">
        <v>39814</v>
      </c>
      <c r="J402" t="s">
        <v>145</v>
      </c>
      <c r="K402">
        <v>0</v>
      </c>
      <c r="L402">
        <v>3.13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 s="13">
        <v>39814</v>
      </c>
      <c r="J403" t="s">
        <v>140</v>
      </c>
      <c r="K403">
        <v>97</v>
      </c>
      <c r="L403">
        <v>0</v>
      </c>
      <c r="M403">
        <v>111.39</v>
      </c>
      <c r="N403">
        <v>39.6</v>
      </c>
      <c r="O403">
        <v>150.99</v>
      </c>
      <c r="P403">
        <v>98.47</v>
      </c>
      <c r="Q403">
        <v>12.93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 s="13">
        <v>39814</v>
      </c>
      <c r="J404" t="s">
        <v>140</v>
      </c>
      <c r="K404">
        <v>0</v>
      </c>
      <c r="L404">
        <v>0</v>
      </c>
      <c r="M404">
        <v>20.239999999999998</v>
      </c>
      <c r="N404">
        <v>1.65</v>
      </c>
      <c r="O404">
        <v>21.89</v>
      </c>
      <c r="P404">
        <v>16.010000000000002</v>
      </c>
      <c r="Q404">
        <v>4.2300000000000004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 s="13">
        <v>39814</v>
      </c>
      <c r="J405" t="s">
        <v>140</v>
      </c>
      <c r="K405">
        <v>0</v>
      </c>
      <c r="L405">
        <v>0</v>
      </c>
      <c r="M405">
        <v>96.91</v>
      </c>
      <c r="N405">
        <v>10</v>
      </c>
      <c r="O405">
        <v>106.91</v>
      </c>
      <c r="P405">
        <v>86.17</v>
      </c>
      <c r="Q405">
        <v>10.75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 s="13">
        <v>39814</v>
      </c>
      <c r="J406" t="s">
        <v>142</v>
      </c>
      <c r="K406">
        <v>0</v>
      </c>
      <c r="L406">
        <v>3.46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 s="13">
        <v>39814</v>
      </c>
      <c r="J407" t="s">
        <v>145</v>
      </c>
      <c r="K407">
        <v>0</v>
      </c>
      <c r="L407">
        <v>3.79</v>
      </c>
      <c r="M407">
        <v>31.56</v>
      </c>
      <c r="N407">
        <v>0</v>
      </c>
      <c r="O407">
        <v>31.56</v>
      </c>
      <c r="P407">
        <v>28.5</v>
      </c>
      <c r="Q407">
        <v>3.06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 s="13">
        <v>39814</v>
      </c>
      <c r="J408" t="s">
        <v>145</v>
      </c>
      <c r="K408">
        <v>0</v>
      </c>
      <c r="L408">
        <v>3.39</v>
      </c>
      <c r="M408">
        <v>8.74</v>
      </c>
      <c r="N408">
        <v>0</v>
      </c>
      <c r="O408">
        <v>8.74</v>
      </c>
      <c r="P408">
        <v>8.74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 s="13">
        <v>39814</v>
      </c>
      <c r="J409" t="s">
        <v>145</v>
      </c>
      <c r="K409">
        <v>0</v>
      </c>
      <c r="L409">
        <v>3.51</v>
      </c>
      <c r="M409">
        <v>13.02</v>
      </c>
      <c r="N409">
        <v>0</v>
      </c>
      <c r="O409">
        <v>13.02</v>
      </c>
      <c r="P409">
        <v>7.98</v>
      </c>
      <c r="Q409">
        <v>5.04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 s="13">
        <v>39814</v>
      </c>
      <c r="J410" t="s">
        <v>140</v>
      </c>
      <c r="K410">
        <v>0</v>
      </c>
      <c r="L410">
        <v>0</v>
      </c>
      <c r="M410">
        <v>109.06</v>
      </c>
      <c r="N410">
        <v>64.349999999999994</v>
      </c>
      <c r="O410">
        <v>173.41</v>
      </c>
      <c r="P410">
        <v>90.6</v>
      </c>
      <c r="Q410">
        <v>18.46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 s="13">
        <v>39814</v>
      </c>
      <c r="J411" t="s">
        <v>140</v>
      </c>
      <c r="K411">
        <v>107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 s="13">
        <v>39814</v>
      </c>
      <c r="J412" t="s">
        <v>140</v>
      </c>
      <c r="K412">
        <v>0</v>
      </c>
      <c r="L412">
        <v>0</v>
      </c>
      <c r="M412">
        <v>253.84</v>
      </c>
      <c r="N412">
        <v>206.25</v>
      </c>
      <c r="O412">
        <v>460.09</v>
      </c>
      <c r="P412">
        <v>218.19</v>
      </c>
      <c r="Q412">
        <v>35.65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 s="13">
        <v>39814</v>
      </c>
      <c r="J413" t="s">
        <v>145</v>
      </c>
      <c r="K413">
        <v>0</v>
      </c>
      <c r="L413">
        <v>4.43</v>
      </c>
      <c r="M413">
        <v>13.02</v>
      </c>
      <c r="N413">
        <v>0</v>
      </c>
      <c r="O413">
        <v>13.02</v>
      </c>
      <c r="P413">
        <v>7.98</v>
      </c>
      <c r="Q413">
        <v>5.04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 s="13">
        <v>39814</v>
      </c>
      <c r="J414" t="s">
        <v>145</v>
      </c>
      <c r="K414">
        <v>0</v>
      </c>
      <c r="L414">
        <v>4.7300000000000004</v>
      </c>
      <c r="M414">
        <v>23.49</v>
      </c>
      <c r="N414">
        <v>0</v>
      </c>
      <c r="O414">
        <v>23.49</v>
      </c>
      <c r="P414">
        <v>23.14</v>
      </c>
      <c r="Q414">
        <v>0.35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 s="13">
        <v>39814</v>
      </c>
      <c r="J415" t="s">
        <v>145</v>
      </c>
      <c r="K415">
        <v>0</v>
      </c>
      <c r="L415">
        <v>3.15</v>
      </c>
      <c r="M415">
        <v>49.06</v>
      </c>
      <c r="N415">
        <v>0</v>
      </c>
      <c r="O415">
        <v>49.06</v>
      </c>
      <c r="P415">
        <v>38.700000000000003</v>
      </c>
      <c r="Q415">
        <v>10.36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 s="13">
        <v>39814</v>
      </c>
      <c r="J416" t="s">
        <v>145</v>
      </c>
      <c r="K416">
        <v>0</v>
      </c>
      <c r="L416">
        <v>3.13</v>
      </c>
      <c r="M416">
        <v>36.51</v>
      </c>
      <c r="N416">
        <v>0</v>
      </c>
      <c r="O416">
        <v>36.51</v>
      </c>
      <c r="P416">
        <v>31.12</v>
      </c>
      <c r="Q416">
        <v>5.39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 s="13">
        <v>39815</v>
      </c>
      <c r="J417" t="s">
        <v>140</v>
      </c>
      <c r="K417">
        <v>0</v>
      </c>
      <c r="L417">
        <v>0</v>
      </c>
      <c r="M417">
        <v>56.26</v>
      </c>
      <c r="N417">
        <v>0</v>
      </c>
      <c r="O417">
        <v>56.26</v>
      </c>
      <c r="P417">
        <v>43.58</v>
      </c>
      <c r="Q417">
        <v>12.68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 s="13">
        <v>39846</v>
      </c>
      <c r="J418" t="s">
        <v>140</v>
      </c>
      <c r="K418">
        <v>9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 s="13">
        <v>39814</v>
      </c>
      <c r="J419" t="s">
        <v>145</v>
      </c>
      <c r="K419">
        <v>0</v>
      </c>
      <c r="L419">
        <v>3.9</v>
      </c>
      <c r="M419">
        <v>48.31</v>
      </c>
      <c r="N419">
        <v>0</v>
      </c>
      <c r="O419">
        <v>48.31</v>
      </c>
      <c r="P419">
        <v>35.380000000000003</v>
      </c>
      <c r="Q419">
        <v>12.93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 s="13">
        <v>39814</v>
      </c>
      <c r="J420" t="s">
        <v>145</v>
      </c>
      <c r="K420">
        <v>0</v>
      </c>
      <c r="L420">
        <v>3.97</v>
      </c>
      <c r="M420">
        <v>122.48</v>
      </c>
      <c r="N420">
        <v>0</v>
      </c>
      <c r="O420">
        <v>122.48</v>
      </c>
      <c r="P420">
        <v>105.54</v>
      </c>
      <c r="Q420">
        <v>16.95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 s="13">
        <v>39814</v>
      </c>
      <c r="J421" t="s">
        <v>140</v>
      </c>
      <c r="K421">
        <v>0</v>
      </c>
      <c r="L421">
        <v>0</v>
      </c>
      <c r="M421">
        <v>180.4</v>
      </c>
      <c r="N421">
        <v>75.150000000000006</v>
      </c>
      <c r="O421">
        <v>255.55</v>
      </c>
      <c r="P421">
        <v>146.1</v>
      </c>
      <c r="Q421">
        <v>34.299999999999997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 s="13">
        <v>39814</v>
      </c>
      <c r="J422" t="s">
        <v>140</v>
      </c>
      <c r="K422">
        <v>0</v>
      </c>
      <c r="L422">
        <v>0</v>
      </c>
      <c r="M422">
        <v>66.77</v>
      </c>
      <c r="N422">
        <v>0</v>
      </c>
      <c r="O422">
        <v>66.77</v>
      </c>
      <c r="P422">
        <v>55.15</v>
      </c>
      <c r="Q422">
        <v>11.62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 s="13">
        <v>39814</v>
      </c>
      <c r="J423" t="s">
        <v>140</v>
      </c>
      <c r="K423">
        <v>0</v>
      </c>
      <c r="L423">
        <v>0</v>
      </c>
      <c r="M423">
        <v>66.930000000000007</v>
      </c>
      <c r="N423">
        <v>0</v>
      </c>
      <c r="O423">
        <v>66.930000000000007</v>
      </c>
      <c r="P423">
        <v>65.09</v>
      </c>
      <c r="Q423">
        <v>1.84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 s="13">
        <v>39814</v>
      </c>
      <c r="J424" t="s">
        <v>140</v>
      </c>
      <c r="K424">
        <v>0</v>
      </c>
      <c r="L424">
        <v>0</v>
      </c>
      <c r="M424">
        <v>95.54</v>
      </c>
      <c r="N424">
        <v>20</v>
      </c>
      <c r="O424">
        <v>115.54</v>
      </c>
      <c r="P424">
        <v>89.74</v>
      </c>
      <c r="Q424">
        <v>5.8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 s="13">
        <v>39814</v>
      </c>
      <c r="J425" t="s">
        <v>145</v>
      </c>
      <c r="K425">
        <v>0</v>
      </c>
      <c r="L425">
        <v>3.49</v>
      </c>
      <c r="M425">
        <v>103.87</v>
      </c>
      <c r="N425">
        <v>2.5</v>
      </c>
      <c r="O425">
        <v>106.37</v>
      </c>
      <c r="P425">
        <v>75.83</v>
      </c>
      <c r="Q425">
        <v>28.04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 s="13">
        <v>39814</v>
      </c>
      <c r="J426" t="s">
        <v>145</v>
      </c>
      <c r="K426">
        <v>181</v>
      </c>
      <c r="L426">
        <v>3.37</v>
      </c>
      <c r="M426">
        <v>32.020000000000003</v>
      </c>
      <c r="N426">
        <v>16</v>
      </c>
      <c r="O426">
        <v>48.02</v>
      </c>
      <c r="P426">
        <v>28.22</v>
      </c>
      <c r="Q426">
        <v>3.79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 s="13">
        <v>39814</v>
      </c>
      <c r="J427" t="s">
        <v>140</v>
      </c>
      <c r="K427">
        <v>0</v>
      </c>
      <c r="L427">
        <v>0</v>
      </c>
      <c r="M427">
        <v>58.92</v>
      </c>
      <c r="N427">
        <v>0</v>
      </c>
      <c r="O427">
        <v>58.92</v>
      </c>
      <c r="P427">
        <v>52.91</v>
      </c>
      <c r="Q427">
        <v>6.01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 s="13">
        <v>39815</v>
      </c>
      <c r="J428" t="s">
        <v>140</v>
      </c>
      <c r="K428">
        <v>74</v>
      </c>
      <c r="L428">
        <v>0</v>
      </c>
      <c r="M428">
        <v>76.709999999999994</v>
      </c>
      <c r="N428">
        <v>208.45</v>
      </c>
      <c r="O428">
        <v>285.16000000000003</v>
      </c>
      <c r="P428">
        <v>66.34</v>
      </c>
      <c r="Q428">
        <v>10.37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 s="13">
        <v>39814</v>
      </c>
      <c r="J429" t="s">
        <v>145</v>
      </c>
      <c r="K429">
        <v>0</v>
      </c>
      <c r="L429">
        <v>4.12</v>
      </c>
      <c r="M429">
        <v>208.25</v>
      </c>
      <c r="N429">
        <v>18.5</v>
      </c>
      <c r="O429">
        <v>226.75</v>
      </c>
      <c r="P429">
        <v>176.2</v>
      </c>
      <c r="Q429">
        <v>32.049999999999997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 s="13">
        <v>39814</v>
      </c>
      <c r="J430" t="s">
        <v>145</v>
      </c>
      <c r="K430">
        <v>0</v>
      </c>
      <c r="L430">
        <v>4.09</v>
      </c>
      <c r="M430">
        <v>0</v>
      </c>
      <c r="N430">
        <v>0</v>
      </c>
      <c r="O430">
        <v>0</v>
      </c>
      <c r="P430">
        <v>0</v>
      </c>
      <c r="Q430">
        <v>0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 s="13">
        <v>39814</v>
      </c>
      <c r="J431" t="s">
        <v>145</v>
      </c>
      <c r="K431">
        <v>0</v>
      </c>
      <c r="L431">
        <v>3.57</v>
      </c>
      <c r="M431">
        <v>50.36</v>
      </c>
      <c r="N431">
        <v>57.75</v>
      </c>
      <c r="O431">
        <v>108.11</v>
      </c>
      <c r="P431">
        <v>41.63</v>
      </c>
      <c r="Q431">
        <v>8.73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 s="13">
        <v>39814</v>
      </c>
      <c r="J432" t="s">
        <v>145</v>
      </c>
      <c r="K432">
        <v>0</v>
      </c>
      <c r="L432">
        <v>3.81</v>
      </c>
      <c r="M432">
        <v>106.5</v>
      </c>
      <c r="N432">
        <v>18.5</v>
      </c>
      <c r="O432">
        <v>125</v>
      </c>
      <c r="P432">
        <v>86.5</v>
      </c>
      <c r="Q432">
        <v>20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 s="13">
        <v>39814</v>
      </c>
      <c r="J433" t="s">
        <v>140</v>
      </c>
      <c r="K433">
        <v>0</v>
      </c>
      <c r="L433">
        <v>0</v>
      </c>
      <c r="M433">
        <v>72.75</v>
      </c>
      <c r="N433">
        <v>87.3</v>
      </c>
      <c r="O433">
        <v>160.05000000000001</v>
      </c>
      <c r="P433">
        <v>63.82</v>
      </c>
      <c r="Q433">
        <v>8.93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 s="13">
        <v>39814</v>
      </c>
      <c r="J434" t="s">
        <v>140</v>
      </c>
      <c r="K434">
        <v>34</v>
      </c>
      <c r="L434">
        <v>0</v>
      </c>
      <c r="M434">
        <v>101.75</v>
      </c>
      <c r="N434">
        <v>0</v>
      </c>
      <c r="O434">
        <v>101.75</v>
      </c>
      <c r="P434">
        <v>89.7</v>
      </c>
      <c r="Q434">
        <v>12.05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 s="13">
        <v>39814</v>
      </c>
      <c r="J435" t="s">
        <v>140</v>
      </c>
      <c r="K435">
        <v>0</v>
      </c>
      <c r="L435">
        <v>0</v>
      </c>
      <c r="M435">
        <v>156.86000000000001</v>
      </c>
      <c r="N435">
        <v>18.5</v>
      </c>
      <c r="O435">
        <v>175.36</v>
      </c>
      <c r="P435">
        <v>128.13</v>
      </c>
      <c r="Q435">
        <v>28.73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 s="13">
        <v>39815</v>
      </c>
      <c r="J436" t="s">
        <v>140</v>
      </c>
      <c r="K436">
        <v>0</v>
      </c>
      <c r="L436">
        <v>0</v>
      </c>
      <c r="M436">
        <v>294.48</v>
      </c>
      <c r="N436">
        <v>99.75</v>
      </c>
      <c r="O436">
        <v>394.23</v>
      </c>
      <c r="P436">
        <v>244.97</v>
      </c>
      <c r="Q436">
        <v>49.5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 s="13">
        <v>39815</v>
      </c>
      <c r="J437" t="s">
        <v>140</v>
      </c>
      <c r="K437">
        <v>0</v>
      </c>
      <c r="L437">
        <v>0</v>
      </c>
      <c r="M437">
        <v>519.46</v>
      </c>
      <c r="N437">
        <v>131.44999999999999</v>
      </c>
      <c r="O437">
        <v>650.91</v>
      </c>
      <c r="P437">
        <v>438.87</v>
      </c>
      <c r="Q437">
        <v>80.58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 s="13">
        <v>39814</v>
      </c>
      <c r="J438" t="s">
        <v>140</v>
      </c>
      <c r="K438">
        <v>0</v>
      </c>
      <c r="L438">
        <v>0</v>
      </c>
      <c r="M438">
        <v>120.13</v>
      </c>
      <c r="N438">
        <v>39.6</v>
      </c>
      <c r="O438">
        <v>159.72999999999999</v>
      </c>
      <c r="P438">
        <v>107.2</v>
      </c>
      <c r="Q438">
        <v>12.93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 s="13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 s="13">
        <v>39815</v>
      </c>
      <c r="J440" t="s">
        <v>140</v>
      </c>
      <c r="K440">
        <v>0</v>
      </c>
      <c r="L440">
        <v>0</v>
      </c>
      <c r="M440">
        <v>86.75</v>
      </c>
      <c r="N440">
        <v>10</v>
      </c>
      <c r="O440">
        <v>96.75</v>
      </c>
      <c r="P440">
        <v>80.94</v>
      </c>
      <c r="Q440">
        <v>5.81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 s="13">
        <v>39846</v>
      </c>
      <c r="J441" t="s">
        <v>142</v>
      </c>
      <c r="K441">
        <v>0</v>
      </c>
      <c r="L441">
        <v>3.47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 s="13">
        <v>39814</v>
      </c>
      <c r="J442" t="s">
        <v>145</v>
      </c>
      <c r="K442">
        <v>0</v>
      </c>
      <c r="L442">
        <v>3.81</v>
      </c>
      <c r="M442">
        <v>10.16</v>
      </c>
      <c r="N442">
        <v>0</v>
      </c>
      <c r="O442">
        <v>10.16</v>
      </c>
      <c r="P442">
        <v>5.22</v>
      </c>
      <c r="Q442">
        <v>4.9400000000000004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 s="13">
        <v>39814</v>
      </c>
      <c r="J443" t="s">
        <v>145</v>
      </c>
      <c r="K443">
        <v>0</v>
      </c>
      <c r="L443">
        <v>3.46</v>
      </c>
      <c r="M443">
        <v>10.59</v>
      </c>
      <c r="N443">
        <v>0</v>
      </c>
      <c r="O443">
        <v>10.59</v>
      </c>
      <c r="P443">
        <v>9.84</v>
      </c>
      <c r="Q443">
        <v>0.74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 s="13">
        <v>39814</v>
      </c>
      <c r="J444" t="s">
        <v>145</v>
      </c>
      <c r="K444">
        <v>0</v>
      </c>
      <c r="L444">
        <v>3.22</v>
      </c>
      <c r="M444">
        <v>11.43</v>
      </c>
      <c r="N444">
        <v>5</v>
      </c>
      <c r="O444">
        <v>16.43</v>
      </c>
      <c r="P444">
        <v>9.1199999999999992</v>
      </c>
      <c r="Q444">
        <v>2.31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 s="13">
        <v>39814</v>
      </c>
      <c r="J445" t="s">
        <v>145</v>
      </c>
      <c r="K445">
        <v>0</v>
      </c>
      <c r="L445">
        <v>3.18</v>
      </c>
      <c r="M445">
        <v>70.08</v>
      </c>
      <c r="N445">
        <v>0</v>
      </c>
      <c r="O445">
        <v>70.08</v>
      </c>
      <c r="P445">
        <v>61.84</v>
      </c>
      <c r="Q445">
        <v>8.25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 s="13">
        <v>39815</v>
      </c>
      <c r="J446" t="s">
        <v>140</v>
      </c>
      <c r="K446">
        <v>0</v>
      </c>
      <c r="L446">
        <v>0</v>
      </c>
      <c r="M446">
        <v>75.319999999999993</v>
      </c>
      <c r="N446">
        <v>5</v>
      </c>
      <c r="O446">
        <v>80.319999999999993</v>
      </c>
      <c r="P446">
        <v>71.819999999999993</v>
      </c>
      <c r="Q446">
        <v>3.49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 s="13">
        <v>39814</v>
      </c>
      <c r="J447" t="s">
        <v>140</v>
      </c>
      <c r="K447">
        <v>78</v>
      </c>
      <c r="L447">
        <v>0</v>
      </c>
      <c r="M447">
        <v>64.400000000000006</v>
      </c>
      <c r="N447">
        <v>0</v>
      </c>
      <c r="O447">
        <v>64.400000000000006</v>
      </c>
      <c r="P447">
        <v>58.97</v>
      </c>
      <c r="Q447">
        <v>5.44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 s="13">
        <v>39846</v>
      </c>
      <c r="J448" t="s">
        <v>140</v>
      </c>
      <c r="K448">
        <v>0</v>
      </c>
      <c r="L448">
        <v>0</v>
      </c>
      <c r="M448">
        <v>0.11</v>
      </c>
      <c r="N448">
        <v>0</v>
      </c>
      <c r="O448">
        <v>0.11</v>
      </c>
      <c r="P448">
        <v>0.11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 s="13">
        <v>39814</v>
      </c>
      <c r="J449" t="s">
        <v>145</v>
      </c>
      <c r="K449">
        <v>0</v>
      </c>
      <c r="L449">
        <v>3.34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 s="13">
        <v>39814</v>
      </c>
      <c r="J450" t="s">
        <v>145</v>
      </c>
      <c r="K450">
        <v>0</v>
      </c>
      <c r="L450">
        <v>3.33</v>
      </c>
      <c r="M450">
        <v>15.88</v>
      </c>
      <c r="N450">
        <v>0</v>
      </c>
      <c r="O450">
        <v>15.88</v>
      </c>
      <c r="P450">
        <v>9.2799999999999994</v>
      </c>
      <c r="Q450">
        <v>6.6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 s="13">
        <v>39814</v>
      </c>
      <c r="J451" t="s">
        <v>145</v>
      </c>
      <c r="K451">
        <v>0</v>
      </c>
      <c r="L451">
        <v>3.25</v>
      </c>
      <c r="M451">
        <v>18.600000000000001</v>
      </c>
      <c r="N451">
        <v>0</v>
      </c>
      <c r="O451">
        <v>18.600000000000001</v>
      </c>
      <c r="P451">
        <v>18.37</v>
      </c>
      <c r="Q451">
        <v>0.23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 s="13">
        <v>39814</v>
      </c>
      <c r="J452" t="s">
        <v>145</v>
      </c>
      <c r="K452">
        <v>0</v>
      </c>
      <c r="L452">
        <v>3.52</v>
      </c>
      <c r="M452">
        <v>70.540000000000006</v>
      </c>
      <c r="N452">
        <v>0</v>
      </c>
      <c r="O452">
        <v>70.540000000000006</v>
      </c>
      <c r="P452">
        <v>64.56</v>
      </c>
      <c r="Q452">
        <v>5.98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 s="13">
        <v>39814</v>
      </c>
      <c r="J453" t="s">
        <v>142</v>
      </c>
      <c r="K453">
        <v>0</v>
      </c>
      <c r="L453">
        <v>3.32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 s="13">
        <v>39814</v>
      </c>
      <c r="J454" t="s">
        <v>140</v>
      </c>
      <c r="K454">
        <v>0</v>
      </c>
      <c r="L454">
        <v>0</v>
      </c>
      <c r="M454">
        <v>80.28</v>
      </c>
      <c r="N454">
        <v>0</v>
      </c>
      <c r="O454">
        <v>80.28</v>
      </c>
      <c r="P454">
        <v>68.239999999999995</v>
      </c>
      <c r="Q454">
        <v>12.04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 s="13">
        <v>39814</v>
      </c>
      <c r="J455" t="s">
        <v>140</v>
      </c>
      <c r="K455">
        <v>0</v>
      </c>
      <c r="L455">
        <v>0</v>
      </c>
      <c r="M455">
        <v>26.9</v>
      </c>
      <c r="N455">
        <v>0</v>
      </c>
      <c r="O455">
        <v>26.9</v>
      </c>
      <c r="P455">
        <v>25.43</v>
      </c>
      <c r="Q455">
        <v>1.47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 s="13">
        <v>39814</v>
      </c>
      <c r="J456" t="s">
        <v>140</v>
      </c>
      <c r="K456">
        <v>0</v>
      </c>
      <c r="L456">
        <v>0</v>
      </c>
      <c r="M456">
        <v>80.89</v>
      </c>
      <c r="N456">
        <v>5</v>
      </c>
      <c r="O456">
        <v>85.89</v>
      </c>
      <c r="P456">
        <v>64.98</v>
      </c>
      <c r="Q456">
        <v>15.91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 s="13">
        <v>39814</v>
      </c>
      <c r="J457" t="s">
        <v>142</v>
      </c>
      <c r="K457">
        <v>0</v>
      </c>
      <c r="L457">
        <v>3.41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 s="13">
        <v>39814</v>
      </c>
      <c r="J458" t="s">
        <v>140</v>
      </c>
      <c r="K458">
        <v>0</v>
      </c>
      <c r="L458">
        <v>0</v>
      </c>
      <c r="M458">
        <v>94.52</v>
      </c>
      <c r="N458">
        <v>0</v>
      </c>
      <c r="O458">
        <v>94.52</v>
      </c>
      <c r="P458">
        <v>79.23</v>
      </c>
      <c r="Q458">
        <v>15.29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 s="13">
        <v>39814</v>
      </c>
      <c r="J459" t="s">
        <v>140</v>
      </c>
      <c r="K459">
        <v>0</v>
      </c>
      <c r="L459">
        <v>0</v>
      </c>
      <c r="M459">
        <v>56.31</v>
      </c>
      <c r="N459">
        <v>0</v>
      </c>
      <c r="O459">
        <v>56.31</v>
      </c>
      <c r="P459">
        <v>53.58</v>
      </c>
      <c r="Q459">
        <v>2.73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 s="13">
        <v>39814</v>
      </c>
      <c r="J460" t="s">
        <v>140</v>
      </c>
      <c r="K460">
        <v>0</v>
      </c>
      <c r="L460">
        <v>0</v>
      </c>
      <c r="M460">
        <v>33.78</v>
      </c>
      <c r="N460">
        <v>0</v>
      </c>
      <c r="O460">
        <v>33.78</v>
      </c>
      <c r="P460">
        <v>29.52</v>
      </c>
      <c r="Q460">
        <v>4.26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 s="13">
        <v>39814</v>
      </c>
      <c r="J461" t="s">
        <v>140</v>
      </c>
      <c r="K461">
        <v>0</v>
      </c>
      <c r="L461">
        <v>0</v>
      </c>
      <c r="M461">
        <v>95.73</v>
      </c>
      <c r="N461">
        <v>0</v>
      </c>
      <c r="O461">
        <v>95.73</v>
      </c>
      <c r="P461">
        <v>78.349999999999994</v>
      </c>
      <c r="Q461">
        <v>17.38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 s="13">
        <v>39814</v>
      </c>
      <c r="J462" t="s">
        <v>142</v>
      </c>
      <c r="K462">
        <v>0</v>
      </c>
      <c r="L462">
        <v>3.52</v>
      </c>
      <c r="M462">
        <v>98.14</v>
      </c>
      <c r="N462">
        <v>0</v>
      </c>
      <c r="O462">
        <v>98.14</v>
      </c>
      <c r="P462">
        <v>86.7</v>
      </c>
      <c r="Q462">
        <v>11.44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 s="13">
        <v>39814</v>
      </c>
      <c r="J463" t="s">
        <v>145</v>
      </c>
      <c r="K463">
        <v>0</v>
      </c>
      <c r="L463">
        <v>3.88</v>
      </c>
      <c r="M463">
        <v>75.28</v>
      </c>
      <c r="N463">
        <v>0</v>
      </c>
      <c r="O463">
        <v>75.28</v>
      </c>
      <c r="P463">
        <v>61.08</v>
      </c>
      <c r="Q463">
        <v>14.2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 s="13">
        <v>39814</v>
      </c>
      <c r="J464" t="s">
        <v>145</v>
      </c>
      <c r="K464">
        <v>0</v>
      </c>
      <c r="L464">
        <v>3.97</v>
      </c>
      <c r="M464">
        <v>12.07</v>
      </c>
      <c r="N464">
        <v>5</v>
      </c>
      <c r="O464">
        <v>17.07</v>
      </c>
      <c r="P464">
        <v>12.07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 s="13">
        <v>39814</v>
      </c>
      <c r="J465" t="s">
        <v>145</v>
      </c>
      <c r="K465">
        <v>0</v>
      </c>
      <c r="L465">
        <v>3.28</v>
      </c>
      <c r="M465">
        <v>4.96</v>
      </c>
      <c r="N465">
        <v>0</v>
      </c>
      <c r="O465">
        <v>4.96</v>
      </c>
      <c r="P465">
        <v>4.96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 s="13">
        <v>39814</v>
      </c>
      <c r="J466" t="s">
        <v>145</v>
      </c>
      <c r="K466">
        <v>32</v>
      </c>
      <c r="L466">
        <v>3.74</v>
      </c>
      <c r="M466">
        <v>162.08000000000001</v>
      </c>
      <c r="N466">
        <v>127.05</v>
      </c>
      <c r="O466">
        <v>289.13</v>
      </c>
      <c r="P466">
        <v>135.55000000000001</v>
      </c>
      <c r="Q466">
        <v>26.54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 s="13">
        <v>39814</v>
      </c>
      <c r="J467" t="s">
        <v>145</v>
      </c>
      <c r="K467">
        <v>0</v>
      </c>
      <c r="L467">
        <v>4.3099999999999996</v>
      </c>
      <c r="M467">
        <v>115.25</v>
      </c>
      <c r="N467">
        <v>79.2</v>
      </c>
      <c r="O467">
        <v>194.45</v>
      </c>
      <c r="P467">
        <v>105.78</v>
      </c>
      <c r="Q467">
        <v>9.4700000000000006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 s="13">
        <v>39814</v>
      </c>
      <c r="J468" t="s">
        <v>140</v>
      </c>
      <c r="K468">
        <v>0</v>
      </c>
      <c r="L468">
        <v>0</v>
      </c>
      <c r="M468">
        <v>111.84</v>
      </c>
      <c r="N468">
        <v>0</v>
      </c>
      <c r="O468">
        <v>111.84</v>
      </c>
      <c r="P468">
        <v>93.73</v>
      </c>
      <c r="Q468">
        <v>18.11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 s="13">
        <v>39814</v>
      </c>
      <c r="J469" t="s">
        <v>140</v>
      </c>
      <c r="K469">
        <v>0</v>
      </c>
      <c r="L469">
        <v>0</v>
      </c>
      <c r="M469">
        <v>147.34</v>
      </c>
      <c r="N469">
        <v>0</v>
      </c>
      <c r="O469">
        <v>147.34</v>
      </c>
      <c r="P469">
        <v>120.7</v>
      </c>
      <c r="Q469">
        <v>26.63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 s="13">
        <v>39814</v>
      </c>
      <c r="J470" t="s">
        <v>142</v>
      </c>
      <c r="K470">
        <v>0</v>
      </c>
      <c r="L470">
        <v>3.64</v>
      </c>
      <c r="M470">
        <v>2.85</v>
      </c>
      <c r="N470">
        <v>0</v>
      </c>
      <c r="O470">
        <v>2.85</v>
      </c>
      <c r="P470">
        <v>1.68</v>
      </c>
      <c r="Q470">
        <v>1.17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 s="13">
        <v>39814</v>
      </c>
      <c r="J471" t="s">
        <v>140</v>
      </c>
      <c r="K471">
        <v>0</v>
      </c>
      <c r="L471">
        <v>0</v>
      </c>
      <c r="M471">
        <v>202.11</v>
      </c>
      <c r="N471">
        <v>0</v>
      </c>
      <c r="O471">
        <v>202.11</v>
      </c>
      <c r="P471">
        <v>182.02</v>
      </c>
      <c r="Q471">
        <v>20.100000000000001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 s="13">
        <v>39814</v>
      </c>
      <c r="J472" t="s">
        <v>140</v>
      </c>
      <c r="K472">
        <v>0</v>
      </c>
      <c r="L472">
        <v>0</v>
      </c>
      <c r="M472">
        <v>22.12</v>
      </c>
      <c r="N472">
        <v>79.2</v>
      </c>
      <c r="O472">
        <v>101.32</v>
      </c>
      <c r="P472">
        <v>15.81</v>
      </c>
      <c r="Q472">
        <v>6.31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 s="13">
        <v>39814</v>
      </c>
      <c r="J473" t="s">
        <v>140</v>
      </c>
      <c r="K473">
        <v>0</v>
      </c>
      <c r="L473">
        <v>0</v>
      </c>
      <c r="M473">
        <v>37.5</v>
      </c>
      <c r="N473">
        <v>0</v>
      </c>
      <c r="O473">
        <v>37.5</v>
      </c>
      <c r="P473">
        <v>29.47</v>
      </c>
      <c r="Q473">
        <v>8.0299999999999994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 s="13">
        <v>39814</v>
      </c>
      <c r="J474" t="s">
        <v>140</v>
      </c>
      <c r="K474">
        <v>0</v>
      </c>
      <c r="L474">
        <v>0</v>
      </c>
      <c r="M474">
        <v>147.34</v>
      </c>
      <c r="N474">
        <v>0</v>
      </c>
      <c r="O474">
        <v>147.34</v>
      </c>
      <c r="P474">
        <v>120.7</v>
      </c>
      <c r="Q474">
        <v>26.63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 s="13">
        <v>39814</v>
      </c>
      <c r="J475" t="s">
        <v>142</v>
      </c>
      <c r="K475">
        <v>0</v>
      </c>
      <c r="L475">
        <v>4.04</v>
      </c>
      <c r="M475">
        <v>8.3699999999999992</v>
      </c>
      <c r="N475">
        <v>0</v>
      </c>
      <c r="O475">
        <v>8.3699999999999992</v>
      </c>
      <c r="P475">
        <v>8.1</v>
      </c>
      <c r="Q475">
        <v>0.27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 s="13">
        <v>39814</v>
      </c>
      <c r="J476" t="s">
        <v>145</v>
      </c>
      <c r="K476">
        <v>0</v>
      </c>
      <c r="L476">
        <v>4.05</v>
      </c>
      <c r="M476">
        <v>15.91</v>
      </c>
      <c r="N476">
        <v>0</v>
      </c>
      <c r="O476">
        <v>15.91</v>
      </c>
      <c r="P476">
        <v>12.43</v>
      </c>
      <c r="Q476">
        <v>3.48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 s="13">
        <v>39814</v>
      </c>
      <c r="J477" t="s">
        <v>145</v>
      </c>
      <c r="K477">
        <v>0</v>
      </c>
      <c r="L477">
        <v>4.16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 s="13">
        <v>39814</v>
      </c>
      <c r="J478" t="s">
        <v>145</v>
      </c>
      <c r="K478">
        <v>0</v>
      </c>
      <c r="L478">
        <v>3.56</v>
      </c>
      <c r="M478">
        <v>30.09</v>
      </c>
      <c r="N478">
        <v>0</v>
      </c>
      <c r="O478">
        <v>30.09</v>
      </c>
      <c r="P478">
        <v>24.85</v>
      </c>
      <c r="Q478">
        <v>5.24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 s="13">
        <v>39814</v>
      </c>
      <c r="J479" t="s">
        <v>142</v>
      </c>
      <c r="K479">
        <v>0</v>
      </c>
      <c r="L479">
        <v>3.49</v>
      </c>
      <c r="M479">
        <v>43.75</v>
      </c>
      <c r="N479">
        <v>0</v>
      </c>
      <c r="O479">
        <v>43.75</v>
      </c>
      <c r="P479">
        <v>35.08</v>
      </c>
      <c r="Q479">
        <v>8.67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 s="13">
        <v>39814</v>
      </c>
      <c r="J480" t="s">
        <v>140</v>
      </c>
      <c r="K480">
        <v>0</v>
      </c>
      <c r="L480">
        <v>0</v>
      </c>
      <c r="M480">
        <v>188.46</v>
      </c>
      <c r="N480">
        <v>0</v>
      </c>
      <c r="O480">
        <v>188.46</v>
      </c>
      <c r="P480">
        <v>171.79</v>
      </c>
      <c r="Q480">
        <v>16.670000000000002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 s="13">
        <v>39814</v>
      </c>
      <c r="J481" t="s">
        <v>140</v>
      </c>
      <c r="K481">
        <v>0</v>
      </c>
      <c r="L481">
        <v>0</v>
      </c>
      <c r="M481">
        <v>57.85</v>
      </c>
      <c r="N481">
        <v>0</v>
      </c>
      <c r="O481">
        <v>57.85</v>
      </c>
      <c r="P481">
        <v>28.73</v>
      </c>
      <c r="Q481">
        <v>29.12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 s="13">
        <v>39814</v>
      </c>
      <c r="J482" t="s">
        <v>140</v>
      </c>
      <c r="K482">
        <v>209</v>
      </c>
      <c r="L482">
        <v>0</v>
      </c>
      <c r="M482">
        <v>94.53</v>
      </c>
      <c r="N482">
        <v>0</v>
      </c>
      <c r="O482">
        <v>94.53</v>
      </c>
      <c r="P482">
        <v>79.72</v>
      </c>
      <c r="Q482">
        <v>14.81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 s="13">
        <v>39815</v>
      </c>
      <c r="J483" t="s">
        <v>145</v>
      </c>
      <c r="K483">
        <v>0</v>
      </c>
      <c r="L483">
        <v>3.59</v>
      </c>
      <c r="M483">
        <v>145.57</v>
      </c>
      <c r="N483">
        <v>75.150000000000006</v>
      </c>
      <c r="O483">
        <v>220.72</v>
      </c>
      <c r="P483">
        <v>137.44</v>
      </c>
      <c r="Q483">
        <v>8.1300000000000008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 s="13">
        <v>39846</v>
      </c>
      <c r="J484" t="s">
        <v>145</v>
      </c>
      <c r="K484">
        <v>0</v>
      </c>
      <c r="L484">
        <v>3.92</v>
      </c>
      <c r="M484">
        <v>98.68</v>
      </c>
      <c r="N484">
        <v>0</v>
      </c>
      <c r="O484">
        <v>98.68</v>
      </c>
      <c r="P484">
        <v>78.55</v>
      </c>
      <c r="Q484">
        <v>20.13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 s="13">
        <v>39814</v>
      </c>
      <c r="J485" t="s">
        <v>145</v>
      </c>
      <c r="K485">
        <v>0</v>
      </c>
      <c r="L485">
        <v>3.5</v>
      </c>
      <c r="M485">
        <v>47.23</v>
      </c>
      <c r="N485">
        <v>51.75</v>
      </c>
      <c r="O485">
        <v>98.98</v>
      </c>
      <c r="P485">
        <v>42.25</v>
      </c>
      <c r="Q485">
        <v>4.9800000000000004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 s="13">
        <v>39814</v>
      </c>
      <c r="J486" t="s">
        <v>140</v>
      </c>
      <c r="K486">
        <v>0</v>
      </c>
      <c r="L486">
        <v>10.97</v>
      </c>
      <c r="M486">
        <v>11.02</v>
      </c>
      <c r="N486">
        <v>0</v>
      </c>
      <c r="O486">
        <v>11.02</v>
      </c>
      <c r="P486">
        <v>10.220000000000001</v>
      </c>
      <c r="Q486">
        <v>0.8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 s="13">
        <v>39846</v>
      </c>
      <c r="J487" t="s">
        <v>140</v>
      </c>
      <c r="K487">
        <v>0</v>
      </c>
      <c r="L487">
        <v>10.96</v>
      </c>
      <c r="M487">
        <v>10.029999999999999</v>
      </c>
      <c r="N487">
        <v>0</v>
      </c>
      <c r="O487">
        <v>10.029999999999999</v>
      </c>
      <c r="P487">
        <v>6.03</v>
      </c>
      <c r="Q487">
        <v>4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 s="13">
        <v>39815</v>
      </c>
      <c r="J488" t="s">
        <v>140</v>
      </c>
      <c r="K488">
        <v>0</v>
      </c>
      <c r="L488">
        <v>11.35</v>
      </c>
      <c r="M488">
        <v>106.51</v>
      </c>
      <c r="N488">
        <v>36</v>
      </c>
      <c r="O488">
        <v>142.51</v>
      </c>
      <c r="P488">
        <v>101.72</v>
      </c>
      <c r="Q488">
        <v>4.79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 s="13">
        <v>39814</v>
      </c>
      <c r="J489" t="s">
        <v>140</v>
      </c>
      <c r="K489">
        <v>0</v>
      </c>
      <c r="L489">
        <v>13.15</v>
      </c>
      <c r="M489">
        <v>201.87</v>
      </c>
      <c r="N489">
        <v>51.75</v>
      </c>
      <c r="O489">
        <v>253.62</v>
      </c>
      <c r="P489">
        <v>181.44</v>
      </c>
      <c r="Q489">
        <v>20.43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 s="13">
        <v>39814</v>
      </c>
      <c r="J490" t="s">
        <v>140</v>
      </c>
      <c r="K490">
        <v>0</v>
      </c>
      <c r="L490">
        <v>13.05</v>
      </c>
      <c r="M490">
        <v>33.82</v>
      </c>
      <c r="N490">
        <v>0</v>
      </c>
      <c r="O490">
        <v>33.82</v>
      </c>
      <c r="P490">
        <v>32.6</v>
      </c>
      <c r="Q490">
        <v>1.22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 s="13">
        <v>39814</v>
      </c>
      <c r="J491" t="s">
        <v>140</v>
      </c>
      <c r="K491">
        <v>0</v>
      </c>
      <c r="L491">
        <v>14.29</v>
      </c>
      <c r="M491">
        <v>141.36000000000001</v>
      </c>
      <c r="N491">
        <v>0</v>
      </c>
      <c r="O491">
        <v>141.36000000000001</v>
      </c>
      <c r="P491">
        <v>98.23</v>
      </c>
      <c r="Q491">
        <v>43.13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 s="13">
        <v>39814</v>
      </c>
      <c r="J492" t="s">
        <v>142</v>
      </c>
      <c r="K492">
        <v>65</v>
      </c>
      <c r="L492">
        <v>18.2</v>
      </c>
      <c r="M492">
        <v>75.38</v>
      </c>
      <c r="N492">
        <v>48</v>
      </c>
      <c r="O492">
        <v>123.38</v>
      </c>
      <c r="P492">
        <v>54.6</v>
      </c>
      <c r="Q492">
        <v>20.78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 s="13">
        <v>39814</v>
      </c>
      <c r="J493" t="s">
        <v>140</v>
      </c>
      <c r="K493">
        <v>0</v>
      </c>
      <c r="L493">
        <v>0</v>
      </c>
      <c r="M493">
        <v>0.6</v>
      </c>
      <c r="N493">
        <v>0</v>
      </c>
      <c r="O493">
        <v>0.6</v>
      </c>
      <c r="P493">
        <v>0.52</v>
      </c>
      <c r="Q493">
        <v>0.08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 s="13">
        <v>39815</v>
      </c>
      <c r="J494" t="s">
        <v>140</v>
      </c>
      <c r="K494">
        <v>0</v>
      </c>
      <c r="L494">
        <v>0</v>
      </c>
      <c r="M494">
        <v>76.11</v>
      </c>
      <c r="N494">
        <v>208.45</v>
      </c>
      <c r="O494">
        <v>284.56</v>
      </c>
      <c r="P494">
        <v>65.819999999999993</v>
      </c>
      <c r="Q494">
        <v>10.29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 s="13">
        <v>39814</v>
      </c>
      <c r="J495" t="s">
        <v>145</v>
      </c>
      <c r="K495">
        <v>0</v>
      </c>
      <c r="L495">
        <v>4.4000000000000004</v>
      </c>
      <c r="M495">
        <v>92.48</v>
      </c>
      <c r="N495">
        <v>18</v>
      </c>
      <c r="O495">
        <v>110.48</v>
      </c>
      <c r="P495">
        <v>74.45</v>
      </c>
      <c r="Q495">
        <v>18.04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 s="13">
        <v>39814</v>
      </c>
      <c r="J496" t="s">
        <v>145</v>
      </c>
      <c r="K496">
        <v>0</v>
      </c>
      <c r="L496">
        <v>4.42</v>
      </c>
      <c r="M496">
        <v>119.42</v>
      </c>
      <c r="N496">
        <v>33.75</v>
      </c>
      <c r="O496">
        <v>153.16999999999999</v>
      </c>
      <c r="P496">
        <v>113.02</v>
      </c>
      <c r="Q496">
        <v>6.4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 s="13">
        <v>39814</v>
      </c>
      <c r="J497" t="s">
        <v>145</v>
      </c>
      <c r="K497">
        <v>0</v>
      </c>
      <c r="L497">
        <v>4.13</v>
      </c>
      <c r="M497">
        <v>216.15</v>
      </c>
      <c r="N497">
        <v>48</v>
      </c>
      <c r="O497">
        <v>264.14999999999998</v>
      </c>
      <c r="P497">
        <v>152.32</v>
      </c>
      <c r="Q497">
        <v>63.83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 s="13">
        <v>39814</v>
      </c>
      <c r="J498" t="s">
        <v>145</v>
      </c>
      <c r="K498">
        <v>0</v>
      </c>
      <c r="L498">
        <v>4.75</v>
      </c>
      <c r="M498">
        <v>98.45</v>
      </c>
      <c r="N498">
        <v>0</v>
      </c>
      <c r="O498">
        <v>98.45</v>
      </c>
      <c r="P498">
        <v>90.1</v>
      </c>
      <c r="Q498">
        <v>8.35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 s="13">
        <v>39815</v>
      </c>
      <c r="J499" t="s">
        <v>140</v>
      </c>
      <c r="K499">
        <v>0</v>
      </c>
      <c r="L499">
        <v>0</v>
      </c>
      <c r="M499">
        <v>57.87</v>
      </c>
      <c r="N499">
        <v>0</v>
      </c>
      <c r="O499">
        <v>57.87</v>
      </c>
      <c r="P499">
        <v>49.08</v>
      </c>
      <c r="Q499">
        <v>8.7799999999999994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 s="13">
        <v>39814</v>
      </c>
      <c r="J500" t="s">
        <v>142</v>
      </c>
      <c r="K500">
        <v>0</v>
      </c>
      <c r="L500">
        <v>4.8099999999999996</v>
      </c>
      <c r="M500">
        <v>81.56</v>
      </c>
      <c r="N500">
        <v>18</v>
      </c>
      <c r="O500">
        <v>99.56</v>
      </c>
      <c r="P500">
        <v>70.37</v>
      </c>
      <c r="Q500">
        <v>11.19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 s="13">
        <v>39814</v>
      </c>
      <c r="J501" t="s">
        <v>140</v>
      </c>
      <c r="K501">
        <v>0</v>
      </c>
      <c r="L501">
        <v>0</v>
      </c>
      <c r="M501">
        <v>68.790000000000006</v>
      </c>
      <c r="N501">
        <v>0</v>
      </c>
      <c r="O501">
        <v>68.790000000000006</v>
      </c>
      <c r="P501">
        <v>53.16</v>
      </c>
      <c r="Q501">
        <v>15.62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 s="13">
        <v>39814</v>
      </c>
      <c r="J502" t="s">
        <v>140</v>
      </c>
      <c r="K502">
        <v>0</v>
      </c>
      <c r="L502">
        <v>0</v>
      </c>
      <c r="M502">
        <v>55.72</v>
      </c>
      <c r="N502">
        <v>69.3</v>
      </c>
      <c r="O502">
        <v>125.02</v>
      </c>
      <c r="P502">
        <v>48.71</v>
      </c>
      <c r="Q502">
        <v>7.02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 s="13">
        <v>39814</v>
      </c>
      <c r="J503" t="s">
        <v>140</v>
      </c>
      <c r="K503">
        <v>0</v>
      </c>
      <c r="L503">
        <v>0</v>
      </c>
      <c r="M503">
        <v>270.11</v>
      </c>
      <c r="N503">
        <v>48</v>
      </c>
      <c r="O503">
        <v>318.11</v>
      </c>
      <c r="P503">
        <v>203.05</v>
      </c>
      <c r="Q503">
        <v>67.06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 s="13">
        <v>39815</v>
      </c>
      <c r="J504" t="s">
        <v>145</v>
      </c>
      <c r="K504">
        <v>0</v>
      </c>
      <c r="L504">
        <v>4.01</v>
      </c>
      <c r="M504">
        <v>37.21</v>
      </c>
      <c r="N504">
        <v>0</v>
      </c>
      <c r="O504">
        <v>37.21</v>
      </c>
      <c r="P504">
        <v>34.44</v>
      </c>
      <c r="Q504">
        <v>2.77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 s="13">
        <v>39846</v>
      </c>
      <c r="J505" t="s">
        <v>145</v>
      </c>
      <c r="K505">
        <v>0</v>
      </c>
      <c r="L505">
        <v>4.83</v>
      </c>
      <c r="M505">
        <v>44.49</v>
      </c>
      <c r="N505">
        <v>0</v>
      </c>
      <c r="O505">
        <v>44.49</v>
      </c>
      <c r="P505">
        <v>39.36</v>
      </c>
      <c r="Q505">
        <v>5.13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 s="13">
        <v>39814</v>
      </c>
      <c r="J506" t="s">
        <v>145</v>
      </c>
      <c r="K506">
        <v>0</v>
      </c>
      <c r="L506">
        <v>3.19</v>
      </c>
      <c r="M506">
        <v>16.77</v>
      </c>
      <c r="N506">
        <v>0</v>
      </c>
      <c r="O506">
        <v>16.77</v>
      </c>
      <c r="P506">
        <v>11.79</v>
      </c>
      <c r="Q506">
        <v>4.97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 s="13">
        <v>39814</v>
      </c>
      <c r="J507" t="s">
        <v>140</v>
      </c>
      <c r="K507">
        <v>0</v>
      </c>
      <c r="L507">
        <v>14.82</v>
      </c>
      <c r="M507">
        <v>171.88</v>
      </c>
      <c r="N507">
        <v>48</v>
      </c>
      <c r="O507">
        <v>219.88</v>
      </c>
      <c r="P507">
        <v>147.34</v>
      </c>
      <c r="Q507">
        <v>24.55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 s="13">
        <v>39815</v>
      </c>
      <c r="J508" t="s">
        <v>140</v>
      </c>
      <c r="K508">
        <v>0</v>
      </c>
      <c r="L508">
        <v>13.49</v>
      </c>
      <c r="M508">
        <v>122.59</v>
      </c>
      <c r="N508">
        <v>51.75</v>
      </c>
      <c r="O508">
        <v>174.34</v>
      </c>
      <c r="P508">
        <v>97.64</v>
      </c>
      <c r="Q508">
        <v>24.96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 s="13">
        <v>39814</v>
      </c>
      <c r="J509" t="s">
        <v>142</v>
      </c>
      <c r="K509">
        <v>0</v>
      </c>
      <c r="L509">
        <v>21.35</v>
      </c>
      <c r="M509">
        <v>75.709999999999994</v>
      </c>
      <c r="N509">
        <v>0</v>
      </c>
      <c r="O509">
        <v>75.709999999999994</v>
      </c>
      <c r="P509">
        <v>56.05</v>
      </c>
      <c r="Q509">
        <v>19.649999999999999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 s="13">
        <v>39814</v>
      </c>
      <c r="J510" t="s">
        <v>140</v>
      </c>
      <c r="K510">
        <v>0</v>
      </c>
      <c r="L510">
        <v>22.95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 s="13">
        <v>39814</v>
      </c>
      <c r="J511" t="s">
        <v>140</v>
      </c>
      <c r="K511">
        <v>0</v>
      </c>
      <c r="L511">
        <v>21.15</v>
      </c>
      <c r="M511">
        <v>9.85</v>
      </c>
      <c r="N511">
        <v>0</v>
      </c>
      <c r="O511">
        <v>9.85</v>
      </c>
      <c r="P511">
        <v>8.91</v>
      </c>
      <c r="Q511">
        <v>0.94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 s="13">
        <v>39814</v>
      </c>
      <c r="J512" t="s">
        <v>140</v>
      </c>
      <c r="K512">
        <v>0</v>
      </c>
      <c r="L512">
        <v>17.93</v>
      </c>
      <c r="M512">
        <v>23.08</v>
      </c>
      <c r="N512">
        <v>29.7</v>
      </c>
      <c r="O512">
        <v>52.78</v>
      </c>
      <c r="P512">
        <v>22.01</v>
      </c>
      <c r="Q512">
        <v>1.07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 s="13">
        <v>39846</v>
      </c>
      <c r="J513" t="s">
        <v>140</v>
      </c>
      <c r="K513">
        <v>0</v>
      </c>
      <c r="L513">
        <v>18.940000000000001</v>
      </c>
      <c r="M513">
        <v>76.260000000000005</v>
      </c>
      <c r="N513">
        <v>0</v>
      </c>
      <c r="O513">
        <v>76.260000000000005</v>
      </c>
      <c r="P513">
        <v>65.19</v>
      </c>
      <c r="Q513">
        <v>11.07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 s="13">
        <v>39846</v>
      </c>
      <c r="J514" t="s">
        <v>142</v>
      </c>
      <c r="K514">
        <v>0</v>
      </c>
      <c r="L514">
        <v>23.54</v>
      </c>
      <c r="M514">
        <v>30.14</v>
      </c>
      <c r="N514">
        <v>0</v>
      </c>
      <c r="O514">
        <v>30.14</v>
      </c>
      <c r="P514">
        <v>25</v>
      </c>
      <c r="Q514">
        <v>5.14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 s="13">
        <v>39815</v>
      </c>
      <c r="J515" t="s">
        <v>140</v>
      </c>
      <c r="K515">
        <v>0</v>
      </c>
      <c r="L515">
        <v>4.62</v>
      </c>
      <c r="M515">
        <v>268.27</v>
      </c>
      <c r="N515">
        <v>101.75</v>
      </c>
      <c r="O515">
        <v>370.02</v>
      </c>
      <c r="P515">
        <v>231.79</v>
      </c>
      <c r="Q515">
        <v>36.479999999999997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 s="13">
        <v>39875</v>
      </c>
      <c r="J516" t="s">
        <v>140</v>
      </c>
      <c r="K516">
        <v>0</v>
      </c>
      <c r="L516">
        <v>21.82</v>
      </c>
      <c r="M516">
        <v>77.69</v>
      </c>
      <c r="N516">
        <v>69.3</v>
      </c>
      <c r="O516">
        <v>146.99</v>
      </c>
      <c r="P516">
        <v>39.229999999999997</v>
      </c>
      <c r="Q516">
        <v>38.46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 s="13">
        <v>39814</v>
      </c>
      <c r="J517" t="s">
        <v>140</v>
      </c>
      <c r="K517">
        <v>0</v>
      </c>
      <c r="L517">
        <v>19.53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 s="13">
        <v>39814</v>
      </c>
      <c r="J518" t="s">
        <v>140</v>
      </c>
      <c r="K518">
        <v>0</v>
      </c>
      <c r="L518">
        <v>0</v>
      </c>
      <c r="M518">
        <v>92.58</v>
      </c>
      <c r="N518">
        <v>0</v>
      </c>
      <c r="O518">
        <v>92.58</v>
      </c>
      <c r="P518">
        <v>83.38</v>
      </c>
      <c r="Q518">
        <v>9.2100000000000009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 s="13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 s="13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 s="13">
        <v>39846</v>
      </c>
      <c r="J521" t="s">
        <v>145</v>
      </c>
      <c r="K521">
        <v>0</v>
      </c>
      <c r="L521">
        <v>3.1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 s="13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 s="13">
        <v>39814</v>
      </c>
      <c r="J523" t="s">
        <v>145</v>
      </c>
      <c r="K523">
        <v>0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 s="13">
        <v>39814</v>
      </c>
      <c r="J524" t="s">
        <v>145</v>
      </c>
      <c r="K524">
        <v>0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 s="13">
        <v>39814</v>
      </c>
      <c r="J525" t="s">
        <v>145</v>
      </c>
      <c r="K525">
        <v>39</v>
      </c>
      <c r="L525">
        <v>3.22</v>
      </c>
      <c r="M525">
        <v>36.9</v>
      </c>
      <c r="N525">
        <v>29.7</v>
      </c>
      <c r="O525">
        <v>66.599999999999994</v>
      </c>
      <c r="P525">
        <v>28.83</v>
      </c>
      <c r="Q525">
        <v>8.07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 s="13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 s="13">
        <v>39814</v>
      </c>
      <c r="J527" t="s">
        <v>140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 s="13">
        <v>39814</v>
      </c>
      <c r="J528" t="s">
        <v>142</v>
      </c>
      <c r="K528">
        <v>0</v>
      </c>
      <c r="L528">
        <v>3.25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 s="13">
        <v>39814</v>
      </c>
      <c r="J529" t="s">
        <v>140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 s="13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 s="13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 s="13">
        <v>39814</v>
      </c>
      <c r="J532" t="s">
        <v>145</v>
      </c>
      <c r="K532">
        <v>0</v>
      </c>
      <c r="L532">
        <v>3.1</v>
      </c>
      <c r="M532">
        <v>0</v>
      </c>
      <c r="N532">
        <v>29.7</v>
      </c>
      <c r="O532">
        <v>29.7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 s="1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 s="13">
        <v>39815</v>
      </c>
      <c r="J534" t="s">
        <v>140</v>
      </c>
      <c r="K534">
        <v>0</v>
      </c>
      <c r="L534">
        <v>0</v>
      </c>
      <c r="M534">
        <v>36.9</v>
      </c>
      <c r="N534">
        <v>0</v>
      </c>
      <c r="O534">
        <v>36.9</v>
      </c>
      <c r="P534">
        <v>28.83</v>
      </c>
      <c r="Q534">
        <v>8.07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 s="13">
        <v>39846</v>
      </c>
      <c r="J535" t="s">
        <v>142</v>
      </c>
      <c r="K535">
        <v>0</v>
      </c>
      <c r="L535">
        <v>3</v>
      </c>
      <c r="M535">
        <v>0.22</v>
      </c>
      <c r="N535">
        <v>0</v>
      </c>
      <c r="O535">
        <v>0.22</v>
      </c>
      <c r="P535">
        <v>0</v>
      </c>
      <c r="Q535">
        <v>0.22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 s="13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 s="13">
        <v>39814</v>
      </c>
      <c r="J537" t="s">
        <v>140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 s="13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 s="13">
        <v>39814</v>
      </c>
      <c r="J539" t="s">
        <v>142</v>
      </c>
      <c r="K539">
        <v>0</v>
      </c>
      <c r="L539">
        <v>3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 s="13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 s="13">
        <v>39814</v>
      </c>
      <c r="J541" t="s">
        <v>140</v>
      </c>
      <c r="K541">
        <v>23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 s="13">
        <v>39814</v>
      </c>
      <c r="J542" t="s">
        <v>140</v>
      </c>
      <c r="K542">
        <v>0</v>
      </c>
      <c r="L542">
        <v>0</v>
      </c>
      <c r="M542">
        <v>1.41</v>
      </c>
      <c r="N542">
        <v>0</v>
      </c>
      <c r="O542">
        <v>1.41</v>
      </c>
      <c r="P542">
        <v>1.41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 s="1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 s="13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 s="13">
        <v>39814</v>
      </c>
      <c r="J545" t="s">
        <v>145</v>
      </c>
      <c r="K545">
        <v>84</v>
      </c>
      <c r="L545">
        <v>3.01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 s="13">
        <v>39814</v>
      </c>
      <c r="J546" t="s">
        <v>145</v>
      </c>
      <c r="K546">
        <v>0</v>
      </c>
      <c r="L546">
        <v>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 s="13">
        <v>39814</v>
      </c>
      <c r="J547" t="s">
        <v>145</v>
      </c>
      <c r="K547">
        <v>0</v>
      </c>
      <c r="L547">
        <v>3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 s="13">
        <v>39814</v>
      </c>
      <c r="J548" t="s">
        <v>145</v>
      </c>
      <c r="K548">
        <v>0</v>
      </c>
      <c r="L548">
        <v>3</v>
      </c>
      <c r="M548">
        <v>0.5</v>
      </c>
      <c r="N548">
        <v>0</v>
      </c>
      <c r="O548">
        <v>0.5</v>
      </c>
      <c r="P548">
        <v>0.5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 s="13">
        <v>39814</v>
      </c>
      <c r="J549" t="s">
        <v>145</v>
      </c>
      <c r="K549">
        <v>0</v>
      </c>
      <c r="L549">
        <v>3</v>
      </c>
      <c r="M549">
        <v>5.59</v>
      </c>
      <c r="N549">
        <v>0</v>
      </c>
      <c r="O549">
        <v>5.59</v>
      </c>
      <c r="P549">
        <v>2.76</v>
      </c>
      <c r="Q549">
        <v>2.83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 s="13">
        <v>39814</v>
      </c>
      <c r="J550" t="s">
        <v>140</v>
      </c>
      <c r="K550">
        <v>0</v>
      </c>
      <c r="L550">
        <v>0</v>
      </c>
      <c r="M550">
        <v>135.96</v>
      </c>
      <c r="N550">
        <v>5</v>
      </c>
      <c r="O550">
        <v>140.96</v>
      </c>
      <c r="P550">
        <v>130.61000000000001</v>
      </c>
      <c r="Q550">
        <v>5.36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 s="13">
        <v>39846</v>
      </c>
      <c r="J551" t="s">
        <v>145</v>
      </c>
      <c r="K551">
        <v>0</v>
      </c>
      <c r="L551">
        <v>3.41</v>
      </c>
      <c r="M551">
        <v>59.91</v>
      </c>
      <c r="N551">
        <v>0</v>
      </c>
      <c r="O551">
        <v>59.91</v>
      </c>
      <c r="P551">
        <v>52.35</v>
      </c>
      <c r="Q551">
        <v>7.56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 s="13">
        <v>39814</v>
      </c>
      <c r="J552" t="s">
        <v>140</v>
      </c>
      <c r="K552">
        <v>0</v>
      </c>
      <c r="L552">
        <v>0</v>
      </c>
      <c r="M552">
        <v>150.37</v>
      </c>
      <c r="N552">
        <v>39.6</v>
      </c>
      <c r="O552">
        <v>189.97</v>
      </c>
      <c r="P552">
        <v>139.34</v>
      </c>
      <c r="Q552">
        <v>11.03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 s="13">
        <v>39814</v>
      </c>
      <c r="J553" t="s">
        <v>140</v>
      </c>
      <c r="K553">
        <v>0</v>
      </c>
      <c r="L553">
        <v>0</v>
      </c>
      <c r="M553">
        <v>154.44</v>
      </c>
      <c r="N553">
        <v>0</v>
      </c>
      <c r="O553">
        <v>154.44</v>
      </c>
      <c r="P553">
        <v>140.28</v>
      </c>
      <c r="Q553">
        <v>14.16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 s="13">
        <v>39814</v>
      </c>
      <c r="J554" t="s">
        <v>140</v>
      </c>
      <c r="K554">
        <v>116</v>
      </c>
      <c r="L554">
        <v>0</v>
      </c>
      <c r="M554">
        <v>92.31</v>
      </c>
      <c r="N554">
        <v>5</v>
      </c>
      <c r="O554">
        <v>97.31</v>
      </c>
      <c r="P554">
        <v>78.11</v>
      </c>
      <c r="Q554">
        <v>14.2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 s="13">
        <v>39815</v>
      </c>
      <c r="J555" t="s">
        <v>140</v>
      </c>
      <c r="K555">
        <v>99</v>
      </c>
      <c r="L555">
        <v>10.55</v>
      </c>
      <c r="M555">
        <v>293.97000000000003</v>
      </c>
      <c r="N555">
        <v>242.2</v>
      </c>
      <c r="O555">
        <v>536.16999999999996</v>
      </c>
      <c r="P555">
        <v>268.94</v>
      </c>
      <c r="Q555">
        <v>25.04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 s="13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 s="13">
        <v>39846</v>
      </c>
      <c r="J557" t="s">
        <v>140</v>
      </c>
      <c r="K557">
        <v>0</v>
      </c>
      <c r="L557">
        <v>19.309999999999999</v>
      </c>
      <c r="M557">
        <v>45.14</v>
      </c>
      <c r="N557">
        <v>0</v>
      </c>
      <c r="O557">
        <v>45.14</v>
      </c>
      <c r="P557">
        <v>45.14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 s="13">
        <v>39815</v>
      </c>
      <c r="J558" t="s">
        <v>140</v>
      </c>
      <c r="K558">
        <v>0</v>
      </c>
      <c r="L558">
        <v>9.0399999999999991</v>
      </c>
      <c r="M558">
        <v>57.87</v>
      </c>
      <c r="N558">
        <v>0</v>
      </c>
      <c r="O558">
        <v>57.87</v>
      </c>
      <c r="P558">
        <v>49.08</v>
      </c>
      <c r="Q558">
        <v>8.7799999999999994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 s="13">
        <v>39814</v>
      </c>
      <c r="J559" t="s">
        <v>145</v>
      </c>
      <c r="K559">
        <v>0</v>
      </c>
      <c r="L559">
        <v>3.26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 s="13">
        <v>39815</v>
      </c>
      <c r="J560" t="s">
        <v>145</v>
      </c>
      <c r="K560">
        <v>0</v>
      </c>
      <c r="L560">
        <v>3.16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 s="13">
        <v>39815</v>
      </c>
      <c r="J561" t="s">
        <v>140</v>
      </c>
      <c r="K561">
        <v>0</v>
      </c>
      <c r="L561">
        <v>0</v>
      </c>
      <c r="M561">
        <v>98.47</v>
      </c>
      <c r="N561">
        <v>0</v>
      </c>
      <c r="O561">
        <v>98.47</v>
      </c>
      <c r="P561">
        <v>85.6</v>
      </c>
      <c r="Q561">
        <v>12.87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 s="13">
        <v>39846</v>
      </c>
      <c r="J562" t="s">
        <v>140</v>
      </c>
      <c r="K562">
        <v>0</v>
      </c>
      <c r="L562">
        <v>0</v>
      </c>
      <c r="M562">
        <v>45.14</v>
      </c>
      <c r="N562">
        <v>0</v>
      </c>
      <c r="O562">
        <v>45.14</v>
      </c>
      <c r="P562">
        <v>45.14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 s="1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 s="13">
        <v>39815</v>
      </c>
      <c r="J564" t="s">
        <v>140</v>
      </c>
      <c r="K564">
        <v>0</v>
      </c>
      <c r="L564">
        <v>0</v>
      </c>
      <c r="M564">
        <v>162.58000000000001</v>
      </c>
      <c r="N564">
        <v>51.75</v>
      </c>
      <c r="O564">
        <v>214.33</v>
      </c>
      <c r="P564">
        <v>131.54</v>
      </c>
      <c r="Q564">
        <v>31.04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 s="13">
        <v>39814</v>
      </c>
      <c r="J565" t="s">
        <v>145</v>
      </c>
      <c r="K565">
        <v>0</v>
      </c>
      <c r="L565">
        <v>4.8600000000000003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 s="13">
        <v>39815</v>
      </c>
      <c r="J566" t="s">
        <v>140</v>
      </c>
      <c r="K566">
        <v>0</v>
      </c>
      <c r="L566">
        <v>0</v>
      </c>
      <c r="M566">
        <v>345.95</v>
      </c>
      <c r="N566">
        <v>171.05</v>
      </c>
      <c r="O566">
        <v>517</v>
      </c>
      <c r="P566">
        <v>271.01</v>
      </c>
      <c r="Q566">
        <v>74.94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 s="13">
        <v>39814</v>
      </c>
      <c r="J567" t="s">
        <v>140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 s="13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 s="13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 s="13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 s="13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 s="13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 s="1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 s="13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 s="13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 s="13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 s="13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 s="13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 s="13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 s="13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 s="13">
        <v>39814</v>
      </c>
      <c r="J581" t="s">
        <v>140</v>
      </c>
      <c r="K581">
        <v>0</v>
      </c>
      <c r="L581">
        <v>0</v>
      </c>
      <c r="M581">
        <v>0.22</v>
      </c>
      <c r="N581">
        <v>0</v>
      </c>
      <c r="O581">
        <v>0.22</v>
      </c>
      <c r="P581">
        <v>0</v>
      </c>
      <c r="Q581">
        <v>0.22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 s="13">
        <v>39814</v>
      </c>
      <c r="J582" t="s">
        <v>142</v>
      </c>
      <c r="K582">
        <v>0</v>
      </c>
      <c r="L582">
        <v>3.08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 s="13">
        <v>39814</v>
      </c>
      <c r="J583" t="s">
        <v>145</v>
      </c>
      <c r="K583">
        <v>0</v>
      </c>
      <c r="L583">
        <v>3.08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 s="13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 s="13">
        <v>39814</v>
      </c>
      <c r="J585" t="s">
        <v>145</v>
      </c>
      <c r="K585">
        <v>0</v>
      </c>
      <c r="L585">
        <v>3.06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 s="13">
        <v>39814</v>
      </c>
      <c r="J586" t="s">
        <v>140</v>
      </c>
      <c r="K586">
        <v>0</v>
      </c>
      <c r="L586">
        <v>0</v>
      </c>
      <c r="M586">
        <v>0</v>
      </c>
      <c r="N586">
        <v>29.7</v>
      </c>
      <c r="O586">
        <v>29.7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 s="13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 s="13">
        <v>39814</v>
      </c>
      <c r="J588" t="s">
        <v>140</v>
      </c>
      <c r="K588">
        <v>95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 s="13">
        <v>39814</v>
      </c>
      <c r="J589" t="s">
        <v>145</v>
      </c>
      <c r="K589">
        <v>0</v>
      </c>
      <c r="L589">
        <v>3.08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 s="13">
        <v>39814</v>
      </c>
      <c r="J590" t="s">
        <v>145</v>
      </c>
      <c r="K590">
        <v>0</v>
      </c>
      <c r="L590">
        <v>3.06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 s="13">
        <v>39814</v>
      </c>
      <c r="J591" t="s">
        <v>145</v>
      </c>
      <c r="K591">
        <v>0</v>
      </c>
      <c r="L591">
        <v>3.08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 s="13">
        <v>39846</v>
      </c>
      <c r="J592" t="s">
        <v>142</v>
      </c>
      <c r="K592">
        <v>0</v>
      </c>
      <c r="L592">
        <v>3.34</v>
      </c>
      <c r="M592">
        <v>46.19</v>
      </c>
      <c r="N592">
        <v>0</v>
      </c>
      <c r="O592">
        <v>46.19</v>
      </c>
      <c r="P592">
        <v>36.880000000000003</v>
      </c>
      <c r="Q592">
        <v>9.31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 s="13">
        <v>39815</v>
      </c>
      <c r="J593" t="s">
        <v>140</v>
      </c>
      <c r="K593">
        <v>0</v>
      </c>
      <c r="L593">
        <v>0</v>
      </c>
      <c r="M593">
        <v>111.31</v>
      </c>
      <c r="N593">
        <v>242.2</v>
      </c>
      <c r="O593">
        <v>353.51</v>
      </c>
      <c r="P593">
        <v>101.85</v>
      </c>
      <c r="Q593">
        <v>9.4600000000000009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 s="13">
        <v>39815</v>
      </c>
      <c r="J594" t="s">
        <v>140</v>
      </c>
      <c r="K594">
        <v>0</v>
      </c>
      <c r="L594">
        <v>0</v>
      </c>
      <c r="M594">
        <v>57.87</v>
      </c>
      <c r="N594">
        <v>0</v>
      </c>
      <c r="O594">
        <v>57.87</v>
      </c>
      <c r="P594">
        <v>49.08</v>
      </c>
      <c r="Q594">
        <v>8.7799999999999994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 s="13">
        <v>39814</v>
      </c>
      <c r="J595" t="s">
        <v>140</v>
      </c>
      <c r="K595">
        <v>0</v>
      </c>
      <c r="L595">
        <v>0</v>
      </c>
      <c r="M595">
        <v>51.11</v>
      </c>
      <c r="N595">
        <v>0</v>
      </c>
      <c r="O595">
        <v>51.11</v>
      </c>
      <c r="P595">
        <v>51.11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 s="13">
        <v>39846</v>
      </c>
      <c r="J596" t="s">
        <v>145</v>
      </c>
      <c r="K596">
        <v>0</v>
      </c>
      <c r="L596">
        <v>3.07</v>
      </c>
      <c r="M596">
        <v>89.56</v>
      </c>
      <c r="N596">
        <v>0</v>
      </c>
      <c r="O596">
        <v>89.56</v>
      </c>
      <c r="P596">
        <v>80.25</v>
      </c>
      <c r="Q596">
        <v>9.31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 s="13">
        <v>39815</v>
      </c>
      <c r="J597" t="s">
        <v>145</v>
      </c>
      <c r="K597">
        <v>0</v>
      </c>
      <c r="L597">
        <v>3.03</v>
      </c>
      <c r="M597">
        <v>7.74</v>
      </c>
      <c r="N597">
        <v>0</v>
      </c>
      <c r="O597">
        <v>7.74</v>
      </c>
      <c r="P597">
        <v>7.74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 s="13">
        <v>39815</v>
      </c>
      <c r="J598" t="s">
        <v>140</v>
      </c>
      <c r="K598">
        <v>0</v>
      </c>
      <c r="L598">
        <v>0</v>
      </c>
      <c r="M598">
        <v>25.24</v>
      </c>
      <c r="N598">
        <v>0</v>
      </c>
      <c r="O598">
        <v>25.24</v>
      </c>
      <c r="P598">
        <v>23.72</v>
      </c>
      <c r="Q598">
        <v>1.51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 s="13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 s="13">
        <v>39815</v>
      </c>
      <c r="J600" t="s">
        <v>140</v>
      </c>
      <c r="K600">
        <v>0</v>
      </c>
      <c r="L600">
        <v>0</v>
      </c>
      <c r="M600">
        <v>162.58000000000001</v>
      </c>
      <c r="N600">
        <v>51.75</v>
      </c>
      <c r="O600">
        <v>214.33</v>
      </c>
      <c r="P600">
        <v>131.54</v>
      </c>
      <c r="Q600">
        <v>31.04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 s="13">
        <v>39815</v>
      </c>
      <c r="J601" t="s">
        <v>145</v>
      </c>
      <c r="K601">
        <v>0</v>
      </c>
      <c r="L601">
        <v>3.31</v>
      </c>
      <c r="M601">
        <v>7.74</v>
      </c>
      <c r="N601">
        <v>0</v>
      </c>
      <c r="O601">
        <v>7.74</v>
      </c>
      <c r="P601">
        <v>7.74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 s="13">
        <v>39815</v>
      </c>
      <c r="J602" t="s">
        <v>140</v>
      </c>
      <c r="K602">
        <v>0</v>
      </c>
      <c r="L602">
        <v>0</v>
      </c>
      <c r="M602">
        <v>345.95</v>
      </c>
      <c r="N602">
        <v>171.05</v>
      </c>
      <c r="O602">
        <v>517</v>
      </c>
      <c r="P602">
        <v>271.01</v>
      </c>
      <c r="Q602">
        <v>74.94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 s="13">
        <v>39814</v>
      </c>
      <c r="J603" t="s">
        <v>145</v>
      </c>
      <c r="K603">
        <v>0</v>
      </c>
      <c r="L603">
        <v>4.04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 s="13">
        <v>39814</v>
      </c>
      <c r="J604" t="s">
        <v>145</v>
      </c>
      <c r="K604">
        <v>0</v>
      </c>
      <c r="L604">
        <v>3.56</v>
      </c>
      <c r="M604">
        <v>0.5</v>
      </c>
      <c r="N604">
        <v>0</v>
      </c>
      <c r="O604">
        <v>0.5</v>
      </c>
      <c r="P604">
        <v>0.5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 s="13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 s="13">
        <v>39814</v>
      </c>
      <c r="J606" t="s">
        <v>140</v>
      </c>
      <c r="K606">
        <v>0</v>
      </c>
      <c r="L606">
        <v>0</v>
      </c>
      <c r="M606">
        <v>150.37</v>
      </c>
      <c r="N606">
        <v>39.6</v>
      </c>
      <c r="O606">
        <v>189.97</v>
      </c>
      <c r="P606">
        <v>139.34</v>
      </c>
      <c r="Q606">
        <v>11.03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 s="13">
        <v>39814</v>
      </c>
      <c r="J607" t="s">
        <v>142</v>
      </c>
      <c r="K607">
        <v>398</v>
      </c>
      <c r="L607">
        <v>3.63</v>
      </c>
      <c r="M607">
        <v>1.41</v>
      </c>
      <c r="N607">
        <v>0</v>
      </c>
      <c r="O607">
        <v>1.41</v>
      </c>
      <c r="P607">
        <v>1.41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 s="13">
        <v>39814</v>
      </c>
      <c r="J608" t="s">
        <v>140</v>
      </c>
      <c r="K608">
        <v>0</v>
      </c>
      <c r="L608">
        <v>0</v>
      </c>
      <c r="M608">
        <v>135.96</v>
      </c>
      <c r="N608">
        <v>5</v>
      </c>
      <c r="O608">
        <v>140.96</v>
      </c>
      <c r="P608">
        <v>130.61000000000001</v>
      </c>
      <c r="Q608">
        <v>5.36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 s="13">
        <v>39814</v>
      </c>
      <c r="J609" t="s">
        <v>142</v>
      </c>
      <c r="K609">
        <v>0</v>
      </c>
      <c r="L609">
        <v>3.26</v>
      </c>
      <c r="M609">
        <v>24</v>
      </c>
      <c r="N609">
        <v>0</v>
      </c>
      <c r="O609">
        <v>24</v>
      </c>
      <c r="P609">
        <v>23.54</v>
      </c>
      <c r="Q609">
        <v>0.46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 s="13">
        <v>39814</v>
      </c>
      <c r="J610" t="s">
        <v>140</v>
      </c>
      <c r="K610">
        <v>0</v>
      </c>
      <c r="L610">
        <v>0</v>
      </c>
      <c r="M610">
        <v>130.44</v>
      </c>
      <c r="N610">
        <v>0</v>
      </c>
      <c r="O610">
        <v>130.44</v>
      </c>
      <c r="P610">
        <v>116.73</v>
      </c>
      <c r="Q610">
        <v>13.71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 s="13">
        <v>39814</v>
      </c>
      <c r="J611" t="s">
        <v>145</v>
      </c>
      <c r="K611">
        <v>0</v>
      </c>
      <c r="L611">
        <v>3.18</v>
      </c>
      <c r="M611">
        <v>30.19</v>
      </c>
      <c r="N611">
        <v>0</v>
      </c>
      <c r="O611">
        <v>30.19</v>
      </c>
      <c r="P611">
        <v>25.17</v>
      </c>
      <c r="Q611">
        <v>5.0199999999999996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 s="13">
        <v>39814</v>
      </c>
      <c r="J612" t="s">
        <v>145</v>
      </c>
      <c r="K612">
        <v>0</v>
      </c>
      <c r="L612">
        <v>3.64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 s="13">
        <v>39814</v>
      </c>
      <c r="J613" t="s">
        <v>140</v>
      </c>
      <c r="K613">
        <v>0</v>
      </c>
      <c r="L613">
        <v>0</v>
      </c>
      <c r="M613">
        <v>62.13</v>
      </c>
      <c r="N613">
        <v>5</v>
      </c>
      <c r="O613">
        <v>67.13</v>
      </c>
      <c r="P613">
        <v>52.94</v>
      </c>
      <c r="Q613">
        <v>9.19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 s="13">
        <v>39814</v>
      </c>
      <c r="J614" t="s">
        <v>140</v>
      </c>
      <c r="K614">
        <v>0</v>
      </c>
      <c r="L614">
        <v>0</v>
      </c>
      <c r="M614">
        <v>18.670000000000002</v>
      </c>
      <c r="N614">
        <v>0</v>
      </c>
      <c r="O614">
        <v>18.670000000000002</v>
      </c>
      <c r="P614">
        <v>16.29</v>
      </c>
      <c r="Q614">
        <v>2.38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 s="13">
        <v>39814</v>
      </c>
      <c r="J615" t="s">
        <v>142</v>
      </c>
      <c r="K615">
        <v>0</v>
      </c>
      <c r="L615">
        <v>3.41</v>
      </c>
      <c r="M615">
        <v>4.03</v>
      </c>
      <c r="N615">
        <v>0</v>
      </c>
      <c r="O615">
        <v>4.03</v>
      </c>
      <c r="P615">
        <v>4.03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 s="13">
        <v>39814</v>
      </c>
      <c r="J616" t="s">
        <v>140</v>
      </c>
      <c r="K616">
        <v>0</v>
      </c>
      <c r="L616">
        <v>0</v>
      </c>
      <c r="M616">
        <v>146.85</v>
      </c>
      <c r="N616">
        <v>39.6</v>
      </c>
      <c r="O616">
        <v>186.45</v>
      </c>
      <c r="P616">
        <v>135.82</v>
      </c>
      <c r="Q616">
        <v>11.03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 s="13">
        <v>39814</v>
      </c>
      <c r="J617" t="s">
        <v>145</v>
      </c>
      <c r="K617">
        <v>0</v>
      </c>
      <c r="L617">
        <v>3.35</v>
      </c>
      <c r="M617">
        <v>17.16</v>
      </c>
      <c r="N617">
        <v>0</v>
      </c>
      <c r="O617">
        <v>17.16</v>
      </c>
      <c r="P617">
        <v>16.29</v>
      </c>
      <c r="Q617">
        <v>0.87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 s="13">
        <v>39814</v>
      </c>
      <c r="J618" t="s">
        <v>145</v>
      </c>
      <c r="K618">
        <v>0</v>
      </c>
      <c r="L618">
        <v>3.98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 s="13">
        <v>39814</v>
      </c>
      <c r="J619" t="s">
        <v>140</v>
      </c>
      <c r="K619">
        <v>0</v>
      </c>
      <c r="L619">
        <v>0</v>
      </c>
      <c r="M619">
        <v>120.21</v>
      </c>
      <c r="N619">
        <v>5</v>
      </c>
      <c r="O619">
        <v>125.21</v>
      </c>
      <c r="P619">
        <v>115.73</v>
      </c>
      <c r="Q619">
        <v>4.49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 s="13">
        <v>39814</v>
      </c>
      <c r="J620" t="s">
        <v>140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 s="13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 s="13">
        <v>39814</v>
      </c>
      <c r="J622" t="s">
        <v>142</v>
      </c>
      <c r="K622">
        <v>0</v>
      </c>
      <c r="L622">
        <v>3.1</v>
      </c>
      <c r="M622">
        <v>10.17</v>
      </c>
      <c r="N622">
        <v>79.2</v>
      </c>
      <c r="O622">
        <v>89.37</v>
      </c>
      <c r="P622">
        <v>8.07</v>
      </c>
      <c r="Q622">
        <v>2.1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 s="13">
        <v>39814</v>
      </c>
      <c r="J623" t="s">
        <v>140</v>
      </c>
      <c r="K623">
        <v>0</v>
      </c>
      <c r="L623">
        <v>0</v>
      </c>
      <c r="M623">
        <v>20.32</v>
      </c>
      <c r="N623">
        <v>0</v>
      </c>
      <c r="O623">
        <v>20.32</v>
      </c>
      <c r="P623">
        <v>15.84</v>
      </c>
      <c r="Q623">
        <v>4.4800000000000004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 s="13">
        <v>39814</v>
      </c>
      <c r="J624" t="s">
        <v>145</v>
      </c>
      <c r="K624">
        <v>0</v>
      </c>
      <c r="L624">
        <v>3.47</v>
      </c>
      <c r="M624">
        <v>15.26</v>
      </c>
      <c r="N624">
        <v>0</v>
      </c>
      <c r="O624">
        <v>15.26</v>
      </c>
      <c r="P624">
        <v>12.89</v>
      </c>
      <c r="Q624">
        <v>2.38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 s="13">
        <v>39814</v>
      </c>
      <c r="J625" t="s">
        <v>145</v>
      </c>
      <c r="K625">
        <v>0</v>
      </c>
      <c r="L625">
        <v>3.35</v>
      </c>
      <c r="M625">
        <v>15.14</v>
      </c>
      <c r="N625">
        <v>0</v>
      </c>
      <c r="O625">
        <v>15.14</v>
      </c>
      <c r="P625">
        <v>14.91</v>
      </c>
      <c r="Q625">
        <v>0.23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 s="13">
        <v>39814</v>
      </c>
      <c r="J626" t="s">
        <v>145</v>
      </c>
      <c r="K626">
        <v>0</v>
      </c>
      <c r="L626">
        <v>3.06</v>
      </c>
      <c r="M626">
        <v>12.26</v>
      </c>
      <c r="N626">
        <v>0</v>
      </c>
      <c r="O626">
        <v>12.26</v>
      </c>
      <c r="P626">
        <v>12.04</v>
      </c>
      <c r="Q626">
        <v>0.23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 s="13">
        <v>39814</v>
      </c>
      <c r="J627" t="s">
        <v>145</v>
      </c>
      <c r="K627">
        <v>0</v>
      </c>
      <c r="L627">
        <v>3.1</v>
      </c>
      <c r="M627">
        <v>0.79</v>
      </c>
      <c r="N627">
        <v>0</v>
      </c>
      <c r="O627">
        <v>0.79</v>
      </c>
      <c r="P627">
        <v>0.49</v>
      </c>
      <c r="Q627">
        <v>0.3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 s="13">
        <v>39846</v>
      </c>
      <c r="J628" t="s">
        <v>145</v>
      </c>
      <c r="K628">
        <v>0</v>
      </c>
      <c r="L628">
        <v>3.34</v>
      </c>
      <c r="M628">
        <v>30.19</v>
      </c>
      <c r="N628">
        <v>0</v>
      </c>
      <c r="O628">
        <v>30.19</v>
      </c>
      <c r="P628">
        <v>25.17</v>
      </c>
      <c r="Q628">
        <v>5.0199999999999996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 s="13">
        <v>39846</v>
      </c>
      <c r="J629" t="s">
        <v>145</v>
      </c>
      <c r="K629">
        <v>0</v>
      </c>
      <c r="L629">
        <v>3.46</v>
      </c>
      <c r="M629">
        <v>3.46</v>
      </c>
      <c r="N629">
        <v>0</v>
      </c>
      <c r="O629">
        <v>3.46</v>
      </c>
      <c r="P629">
        <v>3.46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 s="13">
        <v>39814</v>
      </c>
      <c r="J630" t="s">
        <v>140</v>
      </c>
      <c r="K630">
        <v>180</v>
      </c>
      <c r="L630">
        <v>0</v>
      </c>
      <c r="M630">
        <v>29.95</v>
      </c>
      <c r="N630">
        <v>0</v>
      </c>
      <c r="O630">
        <v>29.95</v>
      </c>
      <c r="P630">
        <v>23.9</v>
      </c>
      <c r="Q630">
        <v>6.05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 s="13">
        <v>39814</v>
      </c>
      <c r="J631" t="s">
        <v>142</v>
      </c>
      <c r="K631">
        <v>43</v>
      </c>
      <c r="L631">
        <v>3.06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 s="13">
        <v>39814</v>
      </c>
      <c r="J632" t="s">
        <v>140</v>
      </c>
      <c r="K632">
        <v>0</v>
      </c>
      <c r="L632">
        <v>0</v>
      </c>
      <c r="M632">
        <v>5.23</v>
      </c>
      <c r="N632">
        <v>0</v>
      </c>
      <c r="O632">
        <v>5.23</v>
      </c>
      <c r="P632">
        <v>5.23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 s="13">
        <v>39815</v>
      </c>
      <c r="J633" t="s">
        <v>140</v>
      </c>
      <c r="K633">
        <v>0</v>
      </c>
      <c r="L633">
        <v>0</v>
      </c>
      <c r="M633">
        <v>30.54</v>
      </c>
      <c r="N633">
        <v>0</v>
      </c>
      <c r="O633">
        <v>30.54</v>
      </c>
      <c r="P633">
        <v>28.21</v>
      </c>
      <c r="Q633">
        <v>2.33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 s="13">
        <v>39815</v>
      </c>
      <c r="J634" t="s">
        <v>140</v>
      </c>
      <c r="K634">
        <v>0</v>
      </c>
      <c r="L634">
        <v>0</v>
      </c>
      <c r="M634">
        <v>34.43</v>
      </c>
      <c r="N634">
        <v>0</v>
      </c>
      <c r="O634">
        <v>34.43</v>
      </c>
      <c r="P634">
        <v>29.12</v>
      </c>
      <c r="Q634">
        <v>5.31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 s="13">
        <v>39846</v>
      </c>
      <c r="J635" t="s">
        <v>142</v>
      </c>
      <c r="K635">
        <v>59</v>
      </c>
      <c r="L635">
        <v>3.3</v>
      </c>
      <c r="M635">
        <v>30.29</v>
      </c>
      <c r="N635">
        <v>51.15</v>
      </c>
      <c r="O635">
        <v>81.44</v>
      </c>
      <c r="P635">
        <v>26.34</v>
      </c>
      <c r="Q635">
        <v>3.95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 s="13">
        <v>39815</v>
      </c>
      <c r="J636" t="s">
        <v>140</v>
      </c>
      <c r="K636">
        <v>0</v>
      </c>
      <c r="L636">
        <v>0</v>
      </c>
      <c r="M636">
        <v>11.98</v>
      </c>
      <c r="N636">
        <v>0</v>
      </c>
      <c r="O636">
        <v>11.98</v>
      </c>
      <c r="P636">
        <v>11.98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 s="13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 s="13">
        <v>39815</v>
      </c>
      <c r="J638" t="s">
        <v>140</v>
      </c>
      <c r="K638">
        <v>0</v>
      </c>
      <c r="L638">
        <v>0</v>
      </c>
      <c r="M638">
        <v>103.8</v>
      </c>
      <c r="N638">
        <v>0</v>
      </c>
      <c r="O638">
        <v>103.8</v>
      </c>
      <c r="P638">
        <v>93.89</v>
      </c>
      <c r="Q638">
        <v>9.91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 s="13">
        <v>39815</v>
      </c>
      <c r="J639" t="s">
        <v>145</v>
      </c>
      <c r="K639">
        <v>0</v>
      </c>
      <c r="L639">
        <v>3.27</v>
      </c>
      <c r="M639">
        <v>261.19</v>
      </c>
      <c r="N639">
        <v>33.75</v>
      </c>
      <c r="O639">
        <v>294.94</v>
      </c>
      <c r="P639">
        <v>231.89</v>
      </c>
      <c r="Q639">
        <v>29.29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 s="13">
        <v>39846</v>
      </c>
      <c r="J640" t="s">
        <v>145</v>
      </c>
      <c r="K640">
        <v>89</v>
      </c>
      <c r="L640">
        <v>3.62</v>
      </c>
      <c r="M640">
        <v>43.68</v>
      </c>
      <c r="N640">
        <v>0</v>
      </c>
      <c r="O640">
        <v>43.68</v>
      </c>
      <c r="P640">
        <v>39.909999999999997</v>
      </c>
      <c r="Q640">
        <v>3.76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 s="13">
        <v>39814</v>
      </c>
      <c r="J641" t="s">
        <v>145</v>
      </c>
      <c r="K641">
        <v>0</v>
      </c>
      <c r="L641">
        <v>3.03</v>
      </c>
      <c r="M641">
        <v>26.52</v>
      </c>
      <c r="N641">
        <v>0</v>
      </c>
      <c r="O641">
        <v>26.52</v>
      </c>
      <c r="P641">
        <v>26.52</v>
      </c>
      <c r="Q641">
        <v>0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 s="13">
        <v>39814</v>
      </c>
      <c r="J642" t="s">
        <v>140</v>
      </c>
      <c r="K642">
        <v>0</v>
      </c>
      <c r="L642">
        <v>0</v>
      </c>
      <c r="M642">
        <v>103.8</v>
      </c>
      <c r="N642">
        <v>0</v>
      </c>
      <c r="O642">
        <v>103.8</v>
      </c>
      <c r="P642">
        <v>93.89</v>
      </c>
      <c r="Q642">
        <v>9.91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 s="13">
        <v>39815</v>
      </c>
      <c r="J643" t="s">
        <v>140</v>
      </c>
      <c r="K643">
        <v>0</v>
      </c>
      <c r="L643">
        <v>0</v>
      </c>
      <c r="M643">
        <v>111.91</v>
      </c>
      <c r="N643">
        <v>0</v>
      </c>
      <c r="O643">
        <v>111.91</v>
      </c>
      <c r="P643">
        <v>95.03</v>
      </c>
      <c r="Q643">
        <v>16.88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 s="13">
        <v>39815</v>
      </c>
      <c r="J644" t="s">
        <v>145</v>
      </c>
      <c r="K644">
        <v>0</v>
      </c>
      <c r="L644">
        <v>3.16</v>
      </c>
      <c r="M644">
        <v>38.5</v>
      </c>
      <c r="N644">
        <v>0</v>
      </c>
      <c r="O644">
        <v>38.5</v>
      </c>
      <c r="P644">
        <v>38.5</v>
      </c>
      <c r="Q644">
        <v>0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 s="13">
        <v>39846</v>
      </c>
      <c r="J645" t="s">
        <v>142</v>
      </c>
      <c r="K645">
        <v>0</v>
      </c>
      <c r="L645">
        <v>3.89</v>
      </c>
      <c r="M645">
        <v>3.87</v>
      </c>
      <c r="N645">
        <v>91.45</v>
      </c>
      <c r="O645">
        <v>95.32</v>
      </c>
      <c r="P645">
        <v>3.87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 s="13">
        <v>39815</v>
      </c>
      <c r="J646" t="s">
        <v>140</v>
      </c>
      <c r="K646">
        <v>0</v>
      </c>
      <c r="L646">
        <v>0</v>
      </c>
      <c r="M646">
        <v>107.44</v>
      </c>
      <c r="N646">
        <v>117</v>
      </c>
      <c r="O646">
        <v>224.44</v>
      </c>
      <c r="P646">
        <v>97.98</v>
      </c>
      <c r="Q646">
        <v>9.4600000000000009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 s="13">
        <v>39814</v>
      </c>
      <c r="J647" t="s">
        <v>145</v>
      </c>
      <c r="K647">
        <v>0</v>
      </c>
      <c r="L647">
        <v>3.36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 s="13">
        <v>39814</v>
      </c>
      <c r="J648" t="s">
        <v>145</v>
      </c>
      <c r="K648">
        <v>0</v>
      </c>
      <c r="L648">
        <v>4.59</v>
      </c>
      <c r="M648">
        <v>138.22999999999999</v>
      </c>
      <c r="N648">
        <v>0</v>
      </c>
      <c r="O648">
        <v>138.22999999999999</v>
      </c>
      <c r="P648">
        <v>123.98</v>
      </c>
      <c r="Q648">
        <v>14.25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 s="13">
        <v>39814</v>
      </c>
      <c r="J649" t="s">
        <v>140</v>
      </c>
      <c r="K649">
        <v>0</v>
      </c>
      <c r="L649">
        <v>0</v>
      </c>
      <c r="M649">
        <v>108.98</v>
      </c>
      <c r="N649">
        <v>0</v>
      </c>
      <c r="O649">
        <v>108.98</v>
      </c>
      <c r="P649">
        <v>100.2</v>
      </c>
      <c r="Q649">
        <v>8.7799999999999994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 s="13">
        <v>39814</v>
      </c>
      <c r="J650" t="s">
        <v>140</v>
      </c>
      <c r="K650">
        <v>0</v>
      </c>
      <c r="L650">
        <v>0</v>
      </c>
      <c r="M650">
        <v>145.80000000000001</v>
      </c>
      <c r="N650">
        <v>0</v>
      </c>
      <c r="O650">
        <v>145.80000000000001</v>
      </c>
      <c r="P650">
        <v>136.34</v>
      </c>
      <c r="Q650">
        <v>9.4600000000000009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 s="13">
        <v>39814</v>
      </c>
      <c r="J651" t="s">
        <v>142</v>
      </c>
      <c r="K651">
        <v>0</v>
      </c>
      <c r="L651">
        <v>3.53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 s="13">
        <v>39814</v>
      </c>
      <c r="J652" t="s">
        <v>140</v>
      </c>
      <c r="K652">
        <v>208</v>
      </c>
      <c r="L652">
        <v>0</v>
      </c>
      <c r="M652">
        <v>149.66999999999999</v>
      </c>
      <c r="N652">
        <v>91.45</v>
      </c>
      <c r="O652">
        <v>241.12</v>
      </c>
      <c r="P652">
        <v>140.21</v>
      </c>
      <c r="Q652">
        <v>9.4600000000000009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 s="13">
        <v>39814</v>
      </c>
      <c r="J653" t="s">
        <v>140</v>
      </c>
      <c r="K653">
        <v>0</v>
      </c>
      <c r="L653">
        <v>0</v>
      </c>
      <c r="M653">
        <v>25.24</v>
      </c>
      <c r="N653">
        <v>0</v>
      </c>
      <c r="O653">
        <v>25.24</v>
      </c>
      <c r="P653">
        <v>23.72</v>
      </c>
      <c r="Q653">
        <v>1.51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 s="13">
        <v>39814</v>
      </c>
      <c r="J654" t="s">
        <v>140</v>
      </c>
      <c r="K654">
        <v>64</v>
      </c>
      <c r="L654">
        <v>0</v>
      </c>
      <c r="M654">
        <v>138.22999999999999</v>
      </c>
      <c r="N654">
        <v>0</v>
      </c>
      <c r="O654">
        <v>138.22999999999999</v>
      </c>
      <c r="P654">
        <v>123.98</v>
      </c>
      <c r="Q654">
        <v>14.25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 s="13">
        <v>39814</v>
      </c>
      <c r="J655" t="s">
        <v>140</v>
      </c>
      <c r="K655">
        <v>0</v>
      </c>
      <c r="L655">
        <v>0</v>
      </c>
      <c r="M655">
        <v>106.97</v>
      </c>
      <c r="N655">
        <v>0</v>
      </c>
      <c r="O655">
        <v>106.97</v>
      </c>
      <c r="P655">
        <v>91.21</v>
      </c>
      <c r="Q655">
        <v>15.77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 s="13">
        <v>39846</v>
      </c>
      <c r="J656" t="s">
        <v>142</v>
      </c>
      <c r="K656">
        <v>0</v>
      </c>
      <c r="L656">
        <v>3.66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 s="13">
        <v>39814</v>
      </c>
      <c r="J657" t="s">
        <v>140</v>
      </c>
      <c r="K657">
        <v>0</v>
      </c>
      <c r="L657">
        <v>0</v>
      </c>
      <c r="M657">
        <v>63.34</v>
      </c>
      <c r="N657">
        <v>18</v>
      </c>
      <c r="O657">
        <v>81.34</v>
      </c>
      <c r="P657">
        <v>48.08</v>
      </c>
      <c r="Q657">
        <v>15.27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 s="13">
        <v>39814</v>
      </c>
      <c r="J658" t="s">
        <v>145</v>
      </c>
      <c r="K658">
        <v>0</v>
      </c>
      <c r="L658">
        <v>4.5199999999999996</v>
      </c>
      <c r="M658">
        <v>148.76</v>
      </c>
      <c r="N658">
        <v>0</v>
      </c>
      <c r="O658">
        <v>148.76</v>
      </c>
      <c r="P658">
        <v>139.30000000000001</v>
      </c>
      <c r="Q658">
        <v>9.4600000000000009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 s="13">
        <v>39814</v>
      </c>
      <c r="J659" t="s">
        <v>145</v>
      </c>
      <c r="K659">
        <v>0</v>
      </c>
      <c r="L659">
        <v>4.0999999999999996</v>
      </c>
      <c r="M659">
        <v>0</v>
      </c>
      <c r="N659">
        <v>62.7</v>
      </c>
      <c r="O659">
        <v>62.7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 s="13">
        <v>39814</v>
      </c>
      <c r="J660" t="s">
        <v>145</v>
      </c>
      <c r="K660">
        <v>0</v>
      </c>
      <c r="L660">
        <v>3.29</v>
      </c>
      <c r="M660">
        <v>0.91</v>
      </c>
      <c r="N660">
        <v>0</v>
      </c>
      <c r="O660">
        <v>0.91</v>
      </c>
      <c r="P660">
        <v>0.91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 s="13">
        <v>39814</v>
      </c>
      <c r="J661" t="s">
        <v>145</v>
      </c>
      <c r="K661">
        <v>0</v>
      </c>
      <c r="L661">
        <v>3.98</v>
      </c>
      <c r="M661">
        <v>74.58</v>
      </c>
      <c r="N661">
        <v>11.55</v>
      </c>
      <c r="O661">
        <v>86.13</v>
      </c>
      <c r="P661">
        <v>48.18</v>
      </c>
      <c r="Q661">
        <v>26.4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 s="13">
        <v>39846</v>
      </c>
      <c r="J662" t="s">
        <v>145</v>
      </c>
      <c r="K662">
        <v>0</v>
      </c>
      <c r="L662">
        <v>4.47</v>
      </c>
      <c r="M662">
        <v>30.59</v>
      </c>
      <c r="N662">
        <v>0</v>
      </c>
      <c r="O662">
        <v>30.59</v>
      </c>
      <c r="P662">
        <v>30.59</v>
      </c>
      <c r="Q662">
        <v>0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 s="13">
        <v>39846</v>
      </c>
      <c r="J663" t="s">
        <v>145</v>
      </c>
      <c r="K663">
        <v>0</v>
      </c>
      <c r="L663">
        <v>4.17</v>
      </c>
      <c r="M663">
        <v>0.74</v>
      </c>
      <c r="N663">
        <v>0</v>
      </c>
      <c r="O663">
        <v>0.74</v>
      </c>
      <c r="P663">
        <v>0.74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 s="13">
        <v>39814</v>
      </c>
      <c r="J664" t="s">
        <v>140</v>
      </c>
      <c r="K664">
        <v>0</v>
      </c>
      <c r="L664">
        <v>0</v>
      </c>
      <c r="M664">
        <v>122.61</v>
      </c>
      <c r="N664">
        <v>95.75</v>
      </c>
      <c r="O664">
        <v>218.36</v>
      </c>
      <c r="P664">
        <v>83.54</v>
      </c>
      <c r="Q664">
        <v>39.07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 s="13">
        <v>39814</v>
      </c>
      <c r="J665" t="s">
        <v>142</v>
      </c>
      <c r="K665">
        <v>0</v>
      </c>
      <c r="L665">
        <v>3.63</v>
      </c>
      <c r="M665">
        <v>25.9</v>
      </c>
      <c r="N665">
        <v>0</v>
      </c>
      <c r="O665">
        <v>25.9</v>
      </c>
      <c r="P665">
        <v>25.9</v>
      </c>
      <c r="Q665">
        <v>0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 s="13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 s="13">
        <v>39814</v>
      </c>
      <c r="J667" t="s">
        <v>142</v>
      </c>
      <c r="K667">
        <v>0</v>
      </c>
      <c r="L667">
        <v>3.22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 s="13">
        <v>39814</v>
      </c>
      <c r="J668" t="s">
        <v>140</v>
      </c>
      <c r="K668">
        <v>0</v>
      </c>
      <c r="L668">
        <v>0</v>
      </c>
      <c r="M668">
        <v>0</v>
      </c>
      <c r="N668">
        <v>62.7</v>
      </c>
      <c r="O668">
        <v>62.7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 s="13">
        <v>39814</v>
      </c>
      <c r="J669" t="s">
        <v>140</v>
      </c>
      <c r="K669">
        <v>0</v>
      </c>
      <c r="L669">
        <v>0</v>
      </c>
      <c r="M669">
        <v>105.92</v>
      </c>
      <c r="N669">
        <v>11.55</v>
      </c>
      <c r="O669">
        <v>117.47</v>
      </c>
      <c r="P669">
        <v>79.510000000000005</v>
      </c>
      <c r="Q669">
        <v>26.4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 s="13">
        <v>39814</v>
      </c>
      <c r="J670" t="s">
        <v>145</v>
      </c>
      <c r="K670">
        <v>0</v>
      </c>
      <c r="L670">
        <v>3.16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 s="13">
        <v>39814</v>
      </c>
      <c r="J671" t="s">
        <v>145</v>
      </c>
      <c r="K671">
        <v>0</v>
      </c>
      <c r="L671">
        <v>3.32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 s="13">
        <v>39814</v>
      </c>
      <c r="J672" t="s">
        <v>145</v>
      </c>
      <c r="K672">
        <v>0</v>
      </c>
      <c r="L672">
        <v>3.51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 s="13">
        <v>39814</v>
      </c>
      <c r="J673" t="s">
        <v>142</v>
      </c>
      <c r="K673">
        <v>0</v>
      </c>
      <c r="L673">
        <v>3.35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 s="13">
        <v>39814</v>
      </c>
      <c r="J674" t="s">
        <v>140</v>
      </c>
      <c r="K674">
        <v>0</v>
      </c>
      <c r="L674">
        <v>0</v>
      </c>
      <c r="M674">
        <v>0</v>
      </c>
      <c r="N674">
        <v>62.7</v>
      </c>
      <c r="O674">
        <v>62.7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 s="13">
        <v>39814</v>
      </c>
      <c r="J675" t="s">
        <v>140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 s="13">
        <v>39814</v>
      </c>
      <c r="J676" t="s">
        <v>140</v>
      </c>
      <c r="K676">
        <v>0</v>
      </c>
      <c r="L676">
        <v>0</v>
      </c>
      <c r="M676">
        <v>105.92</v>
      </c>
      <c r="N676">
        <v>11.55</v>
      </c>
      <c r="O676">
        <v>117.47</v>
      </c>
      <c r="P676">
        <v>79.510000000000005</v>
      </c>
      <c r="Q676">
        <v>26.4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 s="13">
        <v>39814</v>
      </c>
      <c r="J677" t="s">
        <v>145</v>
      </c>
      <c r="K677">
        <v>0</v>
      </c>
      <c r="L677">
        <v>3.32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 s="13">
        <v>39814</v>
      </c>
      <c r="J678" t="s">
        <v>145</v>
      </c>
      <c r="K678">
        <v>0</v>
      </c>
      <c r="L678">
        <v>3.36</v>
      </c>
      <c r="M678">
        <v>0.22</v>
      </c>
      <c r="N678">
        <v>0</v>
      </c>
      <c r="O678">
        <v>0.22</v>
      </c>
      <c r="P678">
        <v>0</v>
      </c>
      <c r="Q678">
        <v>0.22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 s="13">
        <v>39814</v>
      </c>
      <c r="J679" t="s">
        <v>145</v>
      </c>
      <c r="K679">
        <v>0</v>
      </c>
      <c r="L679">
        <v>3.47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 s="13">
        <v>39814</v>
      </c>
      <c r="J680" t="s">
        <v>142</v>
      </c>
      <c r="K680">
        <v>0</v>
      </c>
      <c r="L680">
        <v>3.35</v>
      </c>
      <c r="M680">
        <v>0</v>
      </c>
      <c r="N680">
        <v>26.4</v>
      </c>
      <c r="O680">
        <v>26.4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 s="13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 s="13">
        <v>39814</v>
      </c>
      <c r="J682" t="s">
        <v>140</v>
      </c>
      <c r="K682">
        <v>0</v>
      </c>
      <c r="L682">
        <v>0</v>
      </c>
      <c r="M682">
        <v>0</v>
      </c>
      <c r="N682">
        <v>14.85</v>
      </c>
      <c r="O682">
        <v>14.85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 s="13">
        <v>39814</v>
      </c>
      <c r="J683" t="s">
        <v>145</v>
      </c>
      <c r="K683">
        <v>0</v>
      </c>
      <c r="L683">
        <v>3.37</v>
      </c>
      <c r="M683">
        <v>0</v>
      </c>
      <c r="N683">
        <v>1.65</v>
      </c>
      <c r="O683">
        <v>1.65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 s="13">
        <v>39814</v>
      </c>
      <c r="J684" t="s">
        <v>145</v>
      </c>
      <c r="K684">
        <v>0</v>
      </c>
      <c r="L684">
        <v>3.46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 s="13">
        <v>39814</v>
      </c>
      <c r="J685" t="s">
        <v>145</v>
      </c>
      <c r="K685">
        <v>0</v>
      </c>
      <c r="L685">
        <v>3.04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 s="13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 s="13">
        <v>39814</v>
      </c>
      <c r="J687" t="s">
        <v>140</v>
      </c>
      <c r="K687">
        <v>0</v>
      </c>
      <c r="L687">
        <v>0</v>
      </c>
      <c r="M687">
        <v>105.92</v>
      </c>
      <c r="N687">
        <v>11.55</v>
      </c>
      <c r="O687">
        <v>117.47</v>
      </c>
      <c r="P687">
        <v>79.510000000000005</v>
      </c>
      <c r="Q687">
        <v>26.4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 s="13">
        <v>39814</v>
      </c>
      <c r="J688" t="s">
        <v>142</v>
      </c>
      <c r="K688">
        <v>28</v>
      </c>
      <c r="L688">
        <v>3.04</v>
      </c>
      <c r="M688">
        <v>0.27</v>
      </c>
      <c r="N688">
        <v>0</v>
      </c>
      <c r="O688">
        <v>0.27</v>
      </c>
      <c r="P688">
        <v>0.27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 s="13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 s="13">
        <v>39814</v>
      </c>
      <c r="J690" t="s">
        <v>140</v>
      </c>
      <c r="K690">
        <v>0</v>
      </c>
      <c r="L690">
        <v>0</v>
      </c>
      <c r="M690">
        <v>4.03</v>
      </c>
      <c r="N690">
        <v>0</v>
      </c>
      <c r="O690">
        <v>4.03</v>
      </c>
      <c r="P690">
        <v>4.03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 s="13">
        <v>39814</v>
      </c>
      <c r="J691" t="s">
        <v>145</v>
      </c>
      <c r="K691">
        <v>0</v>
      </c>
      <c r="L691">
        <v>3.02</v>
      </c>
      <c r="M691">
        <v>11.63</v>
      </c>
      <c r="N691">
        <v>0</v>
      </c>
      <c r="O691">
        <v>11.63</v>
      </c>
      <c r="P691">
        <v>10.76</v>
      </c>
      <c r="Q691">
        <v>0.87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 s="13">
        <v>39814</v>
      </c>
      <c r="J692" t="s">
        <v>145</v>
      </c>
      <c r="K692">
        <v>0</v>
      </c>
      <c r="L692">
        <v>3.01</v>
      </c>
      <c r="M692">
        <v>7.21</v>
      </c>
      <c r="N692">
        <v>0</v>
      </c>
      <c r="O692">
        <v>7.21</v>
      </c>
      <c r="P692">
        <v>6.79</v>
      </c>
      <c r="Q692">
        <v>0.41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 s="13">
        <v>39814</v>
      </c>
      <c r="J693" t="s">
        <v>140</v>
      </c>
      <c r="K693">
        <v>0</v>
      </c>
      <c r="L693">
        <v>0</v>
      </c>
      <c r="M693">
        <v>5.53</v>
      </c>
      <c r="N693">
        <v>0</v>
      </c>
      <c r="O693">
        <v>5.53</v>
      </c>
      <c r="P693">
        <v>5.53</v>
      </c>
      <c r="Q693">
        <v>0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 s="13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 s="13">
        <v>39814</v>
      </c>
      <c r="J695" t="s">
        <v>835</v>
      </c>
      <c r="K695">
        <v>0</v>
      </c>
      <c r="L695">
        <v>3</v>
      </c>
      <c r="M695">
        <v>241.7</v>
      </c>
      <c r="N695">
        <v>97.2</v>
      </c>
      <c r="O695">
        <v>338.9</v>
      </c>
      <c r="P695">
        <v>210.94</v>
      </c>
      <c r="Q695">
        <v>30.77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 s="13">
        <v>39846</v>
      </c>
      <c r="J696" t="s">
        <v>140</v>
      </c>
      <c r="K696">
        <v>0</v>
      </c>
      <c r="L696">
        <v>25.24</v>
      </c>
      <c r="M696">
        <v>0.23</v>
      </c>
      <c r="N696">
        <v>19.8</v>
      </c>
      <c r="O696">
        <v>20.03</v>
      </c>
      <c r="P696">
        <v>0.23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 s="13">
        <v>39846</v>
      </c>
      <c r="J697" t="s">
        <v>140</v>
      </c>
      <c r="K697">
        <v>0</v>
      </c>
      <c r="L697">
        <v>3.62</v>
      </c>
      <c r="M697">
        <v>217.24</v>
      </c>
      <c r="N697">
        <v>0</v>
      </c>
      <c r="O697">
        <v>217.24</v>
      </c>
      <c r="P697">
        <v>202.43</v>
      </c>
      <c r="Q697">
        <v>14.81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 s="13">
        <v>39814</v>
      </c>
      <c r="J698" t="s">
        <v>835</v>
      </c>
      <c r="K698">
        <v>0</v>
      </c>
      <c r="L698">
        <v>3.03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 s="13">
        <v>39814</v>
      </c>
      <c r="J699" t="s">
        <v>140</v>
      </c>
      <c r="K699">
        <v>0</v>
      </c>
      <c r="L699">
        <v>25.5</v>
      </c>
      <c r="M699">
        <v>37.54</v>
      </c>
      <c r="N699">
        <v>0</v>
      </c>
      <c r="O699">
        <v>37.54</v>
      </c>
      <c r="P699">
        <v>34.1</v>
      </c>
      <c r="Q699">
        <v>3.44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 s="13">
        <v>39814</v>
      </c>
      <c r="J700" t="s">
        <v>145</v>
      </c>
      <c r="K700">
        <v>0</v>
      </c>
      <c r="L700">
        <v>3.67</v>
      </c>
      <c r="M700">
        <v>43.52</v>
      </c>
      <c r="N700">
        <v>0</v>
      </c>
      <c r="O700">
        <v>43.52</v>
      </c>
      <c r="P700">
        <v>29.93</v>
      </c>
      <c r="Q700">
        <v>13.6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 s="13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 s="13">
        <v>39846</v>
      </c>
      <c r="J702" t="s">
        <v>140</v>
      </c>
      <c r="K702">
        <v>0</v>
      </c>
      <c r="L702">
        <v>0</v>
      </c>
      <c r="M702">
        <v>104.99</v>
      </c>
      <c r="N702">
        <v>95.75</v>
      </c>
      <c r="O702">
        <v>200.74</v>
      </c>
      <c r="P702">
        <v>79.510000000000005</v>
      </c>
      <c r="Q702">
        <v>25.48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 s="13">
        <v>39814</v>
      </c>
      <c r="J703" t="s">
        <v>140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 s="13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 s="13">
        <v>39846</v>
      </c>
      <c r="J705" t="s">
        <v>140</v>
      </c>
      <c r="K705">
        <v>0</v>
      </c>
      <c r="L705">
        <v>25.43</v>
      </c>
      <c r="M705">
        <v>26.96</v>
      </c>
      <c r="N705">
        <v>0</v>
      </c>
      <c r="O705">
        <v>26.96</v>
      </c>
      <c r="P705">
        <v>24.89</v>
      </c>
      <c r="Q705">
        <v>2.08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 s="13">
        <v>39814</v>
      </c>
      <c r="J706" t="s">
        <v>140</v>
      </c>
      <c r="K706">
        <v>0</v>
      </c>
      <c r="L706">
        <v>26.51</v>
      </c>
      <c r="M706">
        <v>83.27</v>
      </c>
      <c r="N706">
        <v>0</v>
      </c>
      <c r="O706">
        <v>83.27</v>
      </c>
      <c r="P706">
        <v>72.89</v>
      </c>
      <c r="Q706">
        <v>10.38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 s="13">
        <v>39815</v>
      </c>
      <c r="J707" t="s">
        <v>140</v>
      </c>
      <c r="K707">
        <v>0</v>
      </c>
      <c r="L707">
        <v>24.96</v>
      </c>
      <c r="M707">
        <v>1.77</v>
      </c>
      <c r="N707">
        <v>0</v>
      </c>
      <c r="O707">
        <v>1.77</v>
      </c>
      <c r="P707">
        <v>1.44</v>
      </c>
      <c r="Q707">
        <v>0.33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 s="13">
        <v>39814</v>
      </c>
      <c r="J708" t="s">
        <v>140</v>
      </c>
      <c r="K708">
        <v>0</v>
      </c>
      <c r="L708">
        <v>6.67</v>
      </c>
      <c r="M708">
        <v>237.78</v>
      </c>
      <c r="N708">
        <v>97.2</v>
      </c>
      <c r="O708">
        <v>334.98</v>
      </c>
      <c r="P708">
        <v>209.18</v>
      </c>
      <c r="Q708">
        <v>28.6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 s="13">
        <v>39814</v>
      </c>
      <c r="J709" t="s">
        <v>142</v>
      </c>
      <c r="K709">
        <v>0</v>
      </c>
      <c r="L709">
        <v>5.38</v>
      </c>
      <c r="M709">
        <v>3.93</v>
      </c>
      <c r="N709">
        <v>0</v>
      </c>
      <c r="O709">
        <v>3.93</v>
      </c>
      <c r="P709">
        <v>1.76</v>
      </c>
      <c r="Q709">
        <v>2.17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 s="13">
        <v>39814</v>
      </c>
      <c r="J710" t="s">
        <v>140</v>
      </c>
      <c r="K710">
        <v>0</v>
      </c>
      <c r="L710">
        <v>6.01</v>
      </c>
      <c r="M710">
        <v>190.28</v>
      </c>
      <c r="N710">
        <v>0</v>
      </c>
      <c r="O710">
        <v>190.28</v>
      </c>
      <c r="P710">
        <v>177.55</v>
      </c>
      <c r="Q710">
        <v>12.73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 s="13">
        <v>39814</v>
      </c>
      <c r="J711" t="s">
        <v>140</v>
      </c>
      <c r="K711">
        <v>0</v>
      </c>
      <c r="L711">
        <v>5.34</v>
      </c>
      <c r="M711">
        <v>0.08</v>
      </c>
      <c r="N711">
        <v>0</v>
      </c>
      <c r="O711">
        <v>0.08</v>
      </c>
      <c r="P711">
        <v>0.08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 s="13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 s="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 s="13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 s="13">
        <v>39814</v>
      </c>
      <c r="J715" t="s">
        <v>140</v>
      </c>
      <c r="K715">
        <v>0</v>
      </c>
      <c r="L715">
        <v>0</v>
      </c>
      <c r="M715">
        <v>0.49</v>
      </c>
      <c r="N715">
        <v>0</v>
      </c>
      <c r="O715">
        <v>0.49</v>
      </c>
      <c r="P715">
        <v>0.27</v>
      </c>
      <c r="Q715">
        <v>0.22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 s="13">
        <v>39814</v>
      </c>
      <c r="J716" t="s">
        <v>142</v>
      </c>
      <c r="K716">
        <v>0</v>
      </c>
      <c r="L716">
        <v>3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 s="13">
        <v>39814</v>
      </c>
      <c r="J717" t="s">
        <v>145</v>
      </c>
      <c r="K717">
        <v>0</v>
      </c>
      <c r="L717">
        <v>3.06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 s="13">
        <v>39814</v>
      </c>
      <c r="J718" t="s">
        <v>145</v>
      </c>
      <c r="K718">
        <v>22</v>
      </c>
      <c r="L718">
        <v>3.01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 s="13">
        <v>39814</v>
      </c>
      <c r="J719" t="s">
        <v>145</v>
      </c>
      <c r="K719">
        <v>0</v>
      </c>
      <c r="L719">
        <v>3.01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 s="13">
        <v>39814</v>
      </c>
      <c r="J720" t="s">
        <v>140</v>
      </c>
      <c r="K720">
        <v>0</v>
      </c>
      <c r="L720">
        <v>0</v>
      </c>
      <c r="M720">
        <v>0</v>
      </c>
      <c r="N720">
        <v>1.65</v>
      </c>
      <c r="O720">
        <v>1.65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 s="13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 s="13">
        <v>39814</v>
      </c>
      <c r="J722" t="s">
        <v>140</v>
      </c>
      <c r="K722">
        <v>9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 s="13">
        <v>39814</v>
      </c>
      <c r="J723" t="s">
        <v>145</v>
      </c>
      <c r="K723">
        <v>0</v>
      </c>
      <c r="L723">
        <v>3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 s="13">
        <v>39814</v>
      </c>
      <c r="J724" t="s">
        <v>145</v>
      </c>
      <c r="K724">
        <v>374</v>
      </c>
      <c r="L724">
        <v>3</v>
      </c>
      <c r="M724">
        <v>43.52</v>
      </c>
      <c r="N724">
        <v>0</v>
      </c>
      <c r="O724">
        <v>43.52</v>
      </c>
      <c r="P724">
        <v>29.93</v>
      </c>
      <c r="Q724">
        <v>13.6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 s="13">
        <v>39814</v>
      </c>
      <c r="J725" t="s">
        <v>145</v>
      </c>
      <c r="K725">
        <v>0</v>
      </c>
      <c r="L725">
        <v>3.01</v>
      </c>
      <c r="M725">
        <v>8.94</v>
      </c>
      <c r="N725">
        <v>0</v>
      </c>
      <c r="O725">
        <v>8.94</v>
      </c>
      <c r="P725">
        <v>8.94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 s="13">
        <v>39814</v>
      </c>
      <c r="J726" t="s">
        <v>142</v>
      </c>
      <c r="K726">
        <v>0</v>
      </c>
      <c r="L726">
        <v>3.32</v>
      </c>
      <c r="M726">
        <v>107.95</v>
      </c>
      <c r="N726">
        <v>1.65</v>
      </c>
      <c r="O726">
        <v>109.6</v>
      </c>
      <c r="P726">
        <v>102.96</v>
      </c>
      <c r="Q726">
        <v>4.99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 s="13">
        <v>39814</v>
      </c>
      <c r="J727" t="s">
        <v>140</v>
      </c>
      <c r="K727">
        <v>0</v>
      </c>
      <c r="L727">
        <v>0</v>
      </c>
      <c r="M727">
        <v>38.9</v>
      </c>
      <c r="N727">
        <v>37.950000000000003</v>
      </c>
      <c r="O727">
        <v>76.849999999999994</v>
      </c>
      <c r="P727">
        <v>32.85</v>
      </c>
      <c r="Q727">
        <v>6.04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 s="13">
        <v>39814</v>
      </c>
      <c r="J728" t="s">
        <v>145</v>
      </c>
      <c r="K728">
        <v>379</v>
      </c>
      <c r="L728">
        <v>3.25</v>
      </c>
      <c r="M728">
        <v>29.69</v>
      </c>
      <c r="N728">
        <v>5</v>
      </c>
      <c r="O728">
        <v>34.69</v>
      </c>
      <c r="P728">
        <v>27.79</v>
      </c>
      <c r="Q728">
        <v>1.89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 s="13">
        <v>39814</v>
      </c>
      <c r="J729" t="s">
        <v>145</v>
      </c>
      <c r="K729">
        <v>0</v>
      </c>
      <c r="L729">
        <v>3.85</v>
      </c>
      <c r="M729">
        <v>2.21</v>
      </c>
      <c r="N729">
        <v>0</v>
      </c>
      <c r="O729">
        <v>2.21</v>
      </c>
      <c r="P729">
        <v>2.21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 s="13">
        <v>39814</v>
      </c>
      <c r="J730" t="s">
        <v>140</v>
      </c>
      <c r="K730">
        <v>0</v>
      </c>
      <c r="L730">
        <v>0</v>
      </c>
      <c r="M730">
        <v>90.53</v>
      </c>
      <c r="N730">
        <v>0</v>
      </c>
      <c r="O730">
        <v>90.53</v>
      </c>
      <c r="P730">
        <v>87.93</v>
      </c>
      <c r="Q730">
        <v>2.59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 s="13">
        <v>39814</v>
      </c>
      <c r="J731" t="s">
        <v>140</v>
      </c>
      <c r="K731">
        <v>0</v>
      </c>
      <c r="L731">
        <v>0</v>
      </c>
      <c r="M731">
        <v>7.74</v>
      </c>
      <c r="N731">
        <v>0</v>
      </c>
      <c r="O731">
        <v>7.74</v>
      </c>
      <c r="P731">
        <v>7.74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 s="13">
        <v>39814</v>
      </c>
      <c r="J732" t="s">
        <v>142</v>
      </c>
      <c r="K732">
        <v>0</v>
      </c>
      <c r="L732">
        <v>3.26</v>
      </c>
      <c r="M732">
        <v>2.0499999999999998</v>
      </c>
      <c r="N732">
        <v>0</v>
      </c>
      <c r="O732">
        <v>2.0499999999999998</v>
      </c>
      <c r="P732">
        <v>1.53</v>
      </c>
      <c r="Q732">
        <v>0.52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 s="13">
        <v>39814</v>
      </c>
      <c r="J733" t="s">
        <v>140</v>
      </c>
      <c r="K733">
        <v>0</v>
      </c>
      <c r="L733">
        <v>0</v>
      </c>
      <c r="M733">
        <v>128.38999999999999</v>
      </c>
      <c r="N733">
        <v>0</v>
      </c>
      <c r="O733">
        <v>128.38999999999999</v>
      </c>
      <c r="P733">
        <v>115.2</v>
      </c>
      <c r="Q733">
        <v>13.19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 s="13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 s="13">
        <v>39814</v>
      </c>
      <c r="J735" t="s">
        <v>145</v>
      </c>
      <c r="K735">
        <v>129</v>
      </c>
      <c r="L735">
        <v>3.17</v>
      </c>
      <c r="M735">
        <v>26.28</v>
      </c>
      <c r="N735">
        <v>0</v>
      </c>
      <c r="O735">
        <v>26.28</v>
      </c>
      <c r="P735">
        <v>23.34</v>
      </c>
      <c r="Q735">
        <v>2.93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 s="13">
        <v>39814</v>
      </c>
      <c r="J736" t="s">
        <v>145</v>
      </c>
      <c r="K736">
        <v>0</v>
      </c>
      <c r="L736">
        <v>3.63</v>
      </c>
      <c r="M736">
        <v>0.56000000000000005</v>
      </c>
      <c r="N736">
        <v>0</v>
      </c>
      <c r="O736">
        <v>0.56000000000000005</v>
      </c>
      <c r="P736">
        <v>0.56000000000000005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 s="13">
        <v>39814</v>
      </c>
      <c r="J737" t="s">
        <v>145</v>
      </c>
      <c r="K737">
        <v>0</v>
      </c>
      <c r="L737">
        <v>3.46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 s="13">
        <v>39815</v>
      </c>
      <c r="J738" t="s">
        <v>140</v>
      </c>
      <c r="K738">
        <v>0</v>
      </c>
      <c r="L738">
        <v>0</v>
      </c>
      <c r="M738">
        <v>55.23</v>
      </c>
      <c r="N738">
        <v>5</v>
      </c>
      <c r="O738">
        <v>60.23</v>
      </c>
      <c r="P738">
        <v>46.62</v>
      </c>
      <c r="Q738">
        <v>8.61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 s="13">
        <v>39814</v>
      </c>
      <c r="J739" t="s">
        <v>140</v>
      </c>
      <c r="K739">
        <v>42</v>
      </c>
      <c r="L739">
        <v>0</v>
      </c>
      <c r="M739">
        <v>31.09</v>
      </c>
      <c r="N739">
        <v>0</v>
      </c>
      <c r="O739">
        <v>31.09</v>
      </c>
      <c r="P739">
        <v>27.52</v>
      </c>
      <c r="Q739">
        <v>3.56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 s="13">
        <v>39846</v>
      </c>
      <c r="J740" t="s">
        <v>142</v>
      </c>
      <c r="K740">
        <v>0</v>
      </c>
      <c r="L740">
        <v>3.37</v>
      </c>
      <c r="M740">
        <v>0</v>
      </c>
      <c r="N740">
        <v>0</v>
      </c>
      <c r="O740">
        <v>0</v>
      </c>
      <c r="P740">
        <v>0</v>
      </c>
      <c r="Q740">
        <v>0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 s="13">
        <v>39814</v>
      </c>
      <c r="J741" t="s">
        <v>145</v>
      </c>
      <c r="K741">
        <v>19</v>
      </c>
      <c r="L741">
        <v>3.6</v>
      </c>
      <c r="M741">
        <v>8.4600000000000009</v>
      </c>
      <c r="N741">
        <v>0</v>
      </c>
      <c r="O741">
        <v>8.4600000000000009</v>
      </c>
      <c r="P741">
        <v>7.63</v>
      </c>
      <c r="Q741">
        <v>0.83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 s="13">
        <v>39814</v>
      </c>
      <c r="J742" t="s">
        <v>145</v>
      </c>
      <c r="K742">
        <v>126</v>
      </c>
      <c r="L742">
        <v>3.54</v>
      </c>
      <c r="M742">
        <v>12.96</v>
      </c>
      <c r="N742">
        <v>0</v>
      </c>
      <c r="O742">
        <v>12.96</v>
      </c>
      <c r="P742">
        <v>10.98</v>
      </c>
      <c r="Q742">
        <v>1.97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 s="13">
        <v>39814</v>
      </c>
      <c r="J743" t="s">
        <v>145</v>
      </c>
      <c r="K743">
        <v>0</v>
      </c>
      <c r="L743">
        <v>3.37</v>
      </c>
      <c r="M743">
        <v>19.260000000000002</v>
      </c>
      <c r="N743">
        <v>0</v>
      </c>
      <c r="O743">
        <v>19.260000000000002</v>
      </c>
      <c r="P743">
        <v>18.28</v>
      </c>
      <c r="Q743">
        <v>0.98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 s="13">
        <v>39814</v>
      </c>
      <c r="J744" t="s">
        <v>140</v>
      </c>
      <c r="K744">
        <v>0</v>
      </c>
      <c r="L744">
        <v>0</v>
      </c>
      <c r="M744">
        <v>26.83</v>
      </c>
      <c r="N744">
        <v>0</v>
      </c>
      <c r="O744">
        <v>26.83</v>
      </c>
      <c r="P744">
        <v>23.9</v>
      </c>
      <c r="Q744">
        <v>2.93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 s="13">
        <v>39814</v>
      </c>
      <c r="J745" t="s">
        <v>140</v>
      </c>
      <c r="K745">
        <v>0</v>
      </c>
      <c r="L745">
        <v>0</v>
      </c>
      <c r="M745">
        <v>9.2100000000000009</v>
      </c>
      <c r="N745">
        <v>0</v>
      </c>
      <c r="O745">
        <v>9.2100000000000009</v>
      </c>
      <c r="P745">
        <v>7.43</v>
      </c>
      <c r="Q745">
        <v>1.77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 s="13">
        <v>39814</v>
      </c>
      <c r="J746" t="s">
        <v>145</v>
      </c>
      <c r="K746">
        <v>0</v>
      </c>
      <c r="L746">
        <v>3.05</v>
      </c>
      <c r="M746">
        <v>25.02</v>
      </c>
      <c r="N746">
        <v>0</v>
      </c>
      <c r="O746">
        <v>25.02</v>
      </c>
      <c r="P746">
        <v>20.47</v>
      </c>
      <c r="Q746">
        <v>4.55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 s="13">
        <v>39814</v>
      </c>
      <c r="J747" t="s">
        <v>145</v>
      </c>
      <c r="K747">
        <v>0</v>
      </c>
      <c r="L747">
        <v>3.02</v>
      </c>
      <c r="M747">
        <v>21.07</v>
      </c>
      <c r="N747">
        <v>0</v>
      </c>
      <c r="O747">
        <v>21.07</v>
      </c>
      <c r="P747">
        <v>19.57</v>
      </c>
      <c r="Q747">
        <v>1.5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 s="13">
        <v>39814</v>
      </c>
      <c r="J748" t="s">
        <v>140</v>
      </c>
      <c r="K748">
        <v>0</v>
      </c>
      <c r="L748">
        <v>0</v>
      </c>
      <c r="M748">
        <v>10.15</v>
      </c>
      <c r="N748">
        <v>0</v>
      </c>
      <c r="O748">
        <v>10.15</v>
      </c>
      <c r="P748">
        <v>8.66</v>
      </c>
      <c r="Q748">
        <v>1.49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 s="13">
        <v>39814</v>
      </c>
      <c r="J749" t="s">
        <v>142</v>
      </c>
      <c r="K749">
        <v>0</v>
      </c>
      <c r="L749">
        <v>3.1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 s="13">
        <v>39814</v>
      </c>
      <c r="J750" t="s">
        <v>140</v>
      </c>
      <c r="K750">
        <v>0</v>
      </c>
      <c r="L750">
        <v>0</v>
      </c>
      <c r="M750">
        <v>201.07</v>
      </c>
      <c r="N750">
        <v>0</v>
      </c>
      <c r="O750">
        <v>201.07</v>
      </c>
      <c r="P750">
        <v>171.49</v>
      </c>
      <c r="Q750">
        <v>29.57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 s="13">
        <v>39814</v>
      </c>
      <c r="J751" t="s">
        <v>140</v>
      </c>
      <c r="K751">
        <v>0</v>
      </c>
      <c r="L751">
        <v>0</v>
      </c>
      <c r="M751">
        <v>145.02000000000001</v>
      </c>
      <c r="N751">
        <v>97.2</v>
      </c>
      <c r="O751">
        <v>242.22</v>
      </c>
      <c r="P751">
        <v>130.38</v>
      </c>
      <c r="Q751">
        <v>14.64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 s="13">
        <v>39814</v>
      </c>
      <c r="J752" t="s">
        <v>142</v>
      </c>
      <c r="K752">
        <v>0</v>
      </c>
      <c r="L752">
        <v>5.26</v>
      </c>
      <c r="M752">
        <v>130.32</v>
      </c>
      <c r="N752">
        <v>0</v>
      </c>
      <c r="O752">
        <v>130.32</v>
      </c>
      <c r="P752">
        <v>126.84</v>
      </c>
      <c r="Q752">
        <v>3.48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 s="13">
        <v>39814</v>
      </c>
      <c r="J753" t="s">
        <v>140</v>
      </c>
      <c r="K753">
        <v>0</v>
      </c>
      <c r="L753">
        <v>0</v>
      </c>
      <c r="M753">
        <v>259.5</v>
      </c>
      <c r="N753">
        <v>0</v>
      </c>
      <c r="O753">
        <v>259.5</v>
      </c>
      <c r="P753">
        <v>248.67</v>
      </c>
      <c r="Q753">
        <v>10.82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 s="13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 s="13">
        <v>39814</v>
      </c>
      <c r="J755" t="s">
        <v>142</v>
      </c>
      <c r="K755">
        <v>0</v>
      </c>
      <c r="L755">
        <v>3.06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 s="13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 s="13">
        <v>39814</v>
      </c>
      <c r="J757" t="s">
        <v>140</v>
      </c>
      <c r="K757">
        <v>0</v>
      </c>
      <c r="L757">
        <v>0</v>
      </c>
      <c r="M757">
        <v>22.63</v>
      </c>
      <c r="N757">
        <v>1.65</v>
      </c>
      <c r="O757">
        <v>24.28</v>
      </c>
      <c r="P757">
        <v>22.24</v>
      </c>
      <c r="Q757">
        <v>0.39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 s="13">
        <v>39814</v>
      </c>
      <c r="J758" t="s">
        <v>145</v>
      </c>
      <c r="K758">
        <v>25</v>
      </c>
      <c r="L758">
        <v>3</v>
      </c>
      <c r="M758">
        <v>18.84</v>
      </c>
      <c r="N758">
        <v>0</v>
      </c>
      <c r="O758">
        <v>18.84</v>
      </c>
      <c r="P758">
        <v>17.559999999999999</v>
      </c>
      <c r="Q758">
        <v>1.29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 s="13">
        <v>39814</v>
      </c>
      <c r="J759" t="s">
        <v>145</v>
      </c>
      <c r="K759">
        <v>0</v>
      </c>
      <c r="L759">
        <v>3</v>
      </c>
      <c r="M759">
        <v>42.95</v>
      </c>
      <c r="N759">
        <v>5</v>
      </c>
      <c r="O759">
        <v>47.95</v>
      </c>
      <c r="P759">
        <v>40.01</v>
      </c>
      <c r="Q759">
        <v>2.94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 s="13">
        <v>39814</v>
      </c>
      <c r="J760" t="s">
        <v>145</v>
      </c>
      <c r="K760">
        <v>0</v>
      </c>
      <c r="L760">
        <v>3.15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 s="13">
        <v>39814</v>
      </c>
      <c r="J761" t="s">
        <v>145</v>
      </c>
      <c r="K761">
        <v>0</v>
      </c>
      <c r="L761">
        <v>3.42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 s="13">
        <v>39814</v>
      </c>
      <c r="J762" t="s">
        <v>145</v>
      </c>
      <c r="K762">
        <v>0</v>
      </c>
      <c r="L762">
        <v>3.43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 s="13">
        <v>39814</v>
      </c>
      <c r="J763" t="s">
        <v>142</v>
      </c>
      <c r="K763">
        <v>0</v>
      </c>
      <c r="L763">
        <v>3.17</v>
      </c>
      <c r="M763">
        <v>0.89</v>
      </c>
      <c r="N763">
        <v>0</v>
      </c>
      <c r="O763">
        <v>0.89</v>
      </c>
      <c r="P763">
        <v>0.89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 s="13">
        <v>39814</v>
      </c>
      <c r="J764" t="s">
        <v>140</v>
      </c>
      <c r="K764">
        <v>0</v>
      </c>
      <c r="L764">
        <v>0</v>
      </c>
      <c r="M764">
        <v>33.83</v>
      </c>
      <c r="N764">
        <v>54.5</v>
      </c>
      <c r="O764">
        <v>88.33</v>
      </c>
      <c r="P764">
        <v>28.15</v>
      </c>
      <c r="Q764">
        <v>5.68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 s="13">
        <v>39814</v>
      </c>
      <c r="J765" t="s">
        <v>140</v>
      </c>
      <c r="K765">
        <v>0</v>
      </c>
      <c r="L765">
        <v>0</v>
      </c>
      <c r="M765">
        <v>37.409999999999997</v>
      </c>
      <c r="N765">
        <v>0</v>
      </c>
      <c r="O765">
        <v>37.409999999999997</v>
      </c>
      <c r="P765">
        <v>34.04</v>
      </c>
      <c r="Q765">
        <v>3.37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 s="13">
        <v>39814</v>
      </c>
      <c r="J766" t="s">
        <v>140</v>
      </c>
      <c r="K766">
        <v>0</v>
      </c>
      <c r="L766">
        <v>0</v>
      </c>
      <c r="M766">
        <v>0</v>
      </c>
      <c r="N766">
        <v>1.65</v>
      </c>
      <c r="O766">
        <v>1.65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 s="13">
        <v>39814</v>
      </c>
      <c r="J767" t="s">
        <v>140</v>
      </c>
      <c r="K767">
        <v>0</v>
      </c>
      <c r="L767">
        <v>0</v>
      </c>
      <c r="M767">
        <v>57.04</v>
      </c>
      <c r="N767">
        <v>0</v>
      </c>
      <c r="O767">
        <v>57.04</v>
      </c>
      <c r="P767">
        <v>54.57</v>
      </c>
      <c r="Q767">
        <v>2.4700000000000002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 s="13">
        <v>39814</v>
      </c>
      <c r="J768" t="s">
        <v>142</v>
      </c>
      <c r="K768">
        <v>0</v>
      </c>
      <c r="L768">
        <v>3.37</v>
      </c>
      <c r="M768">
        <v>0.06</v>
      </c>
      <c r="N768">
        <v>0</v>
      </c>
      <c r="O768">
        <v>0.06</v>
      </c>
      <c r="P768">
        <v>0.06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 s="13">
        <v>39814</v>
      </c>
      <c r="J769" t="s">
        <v>145</v>
      </c>
      <c r="K769">
        <v>0</v>
      </c>
      <c r="L769">
        <v>3.34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 s="13">
        <v>39814</v>
      </c>
      <c r="J770" t="s">
        <v>145</v>
      </c>
      <c r="K770">
        <v>0</v>
      </c>
      <c r="L770">
        <v>3.42</v>
      </c>
      <c r="M770">
        <v>2.4900000000000002</v>
      </c>
      <c r="N770">
        <v>0</v>
      </c>
      <c r="O770">
        <v>2.4900000000000002</v>
      </c>
      <c r="P770">
        <v>2.4900000000000002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 s="13">
        <v>39814</v>
      </c>
      <c r="J771" t="s">
        <v>145</v>
      </c>
      <c r="K771">
        <v>0</v>
      </c>
      <c r="L771">
        <v>3.24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 s="13">
        <v>39814</v>
      </c>
      <c r="J772" t="s">
        <v>145</v>
      </c>
      <c r="K772">
        <v>0</v>
      </c>
      <c r="L772">
        <v>3.1</v>
      </c>
      <c r="M772">
        <v>22.63</v>
      </c>
      <c r="N772">
        <v>1.65</v>
      </c>
      <c r="O772">
        <v>24.28</v>
      </c>
      <c r="P772">
        <v>22.24</v>
      </c>
      <c r="Q772">
        <v>0.39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 s="13">
        <v>39814</v>
      </c>
      <c r="J773" t="s">
        <v>145</v>
      </c>
      <c r="K773">
        <v>0</v>
      </c>
      <c r="L773">
        <v>3.09</v>
      </c>
      <c r="M773">
        <v>28.85</v>
      </c>
      <c r="N773">
        <v>0</v>
      </c>
      <c r="O773">
        <v>28.85</v>
      </c>
      <c r="P773">
        <v>28.62</v>
      </c>
      <c r="Q773">
        <v>0.23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 s="13">
        <v>39814</v>
      </c>
      <c r="J774" t="s">
        <v>140</v>
      </c>
      <c r="K774">
        <v>0</v>
      </c>
      <c r="L774">
        <v>0</v>
      </c>
      <c r="M774">
        <v>8.4700000000000006</v>
      </c>
      <c r="N774">
        <v>5</v>
      </c>
      <c r="O774">
        <v>13.47</v>
      </c>
      <c r="P774">
        <v>7.62</v>
      </c>
      <c r="Q774">
        <v>0.85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 s="13">
        <v>39814</v>
      </c>
      <c r="J775" t="s">
        <v>140</v>
      </c>
      <c r="K775">
        <v>0</v>
      </c>
      <c r="L775">
        <v>0</v>
      </c>
      <c r="M775">
        <v>34.47</v>
      </c>
      <c r="N775">
        <v>0</v>
      </c>
      <c r="O775">
        <v>34.47</v>
      </c>
      <c r="P775">
        <v>32.39</v>
      </c>
      <c r="Q775">
        <v>2.08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 s="13">
        <v>39814</v>
      </c>
      <c r="J776" t="s">
        <v>142</v>
      </c>
      <c r="K776">
        <v>0</v>
      </c>
      <c r="L776">
        <v>3.13</v>
      </c>
      <c r="M776">
        <v>1.59</v>
      </c>
      <c r="N776">
        <v>0</v>
      </c>
      <c r="O776">
        <v>1.59</v>
      </c>
      <c r="P776">
        <v>1.59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 s="13">
        <v>39814</v>
      </c>
      <c r="J777" t="s">
        <v>140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 s="13">
        <v>39814</v>
      </c>
      <c r="J778" t="s">
        <v>140</v>
      </c>
      <c r="K778">
        <v>0</v>
      </c>
      <c r="L778">
        <v>0</v>
      </c>
      <c r="M778">
        <v>99.07</v>
      </c>
      <c r="N778">
        <v>37.700000000000003</v>
      </c>
      <c r="O778">
        <v>136.77000000000001</v>
      </c>
      <c r="P778">
        <v>96.68</v>
      </c>
      <c r="Q778">
        <v>2.39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 s="13">
        <v>39814</v>
      </c>
      <c r="J779" t="s">
        <v>140</v>
      </c>
      <c r="K779">
        <v>0</v>
      </c>
      <c r="L779">
        <v>0</v>
      </c>
      <c r="M779">
        <v>114.04</v>
      </c>
      <c r="N779">
        <v>59.5</v>
      </c>
      <c r="O779">
        <v>173.54</v>
      </c>
      <c r="P779">
        <v>95.31</v>
      </c>
      <c r="Q779">
        <v>18.72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 s="13">
        <v>39814</v>
      </c>
      <c r="J780" t="s">
        <v>140</v>
      </c>
      <c r="K780">
        <v>0</v>
      </c>
      <c r="L780">
        <v>0</v>
      </c>
      <c r="M780">
        <v>106.46</v>
      </c>
      <c r="N780">
        <v>0</v>
      </c>
      <c r="O780">
        <v>106.46</v>
      </c>
      <c r="P780">
        <v>103.21</v>
      </c>
      <c r="Q780">
        <v>3.24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 s="13">
        <v>39814</v>
      </c>
      <c r="J781" t="s">
        <v>142</v>
      </c>
      <c r="K781">
        <v>0</v>
      </c>
      <c r="L781">
        <v>4.03</v>
      </c>
      <c r="M781">
        <v>6.81</v>
      </c>
      <c r="N781">
        <v>0</v>
      </c>
      <c r="O781">
        <v>6.81</v>
      </c>
      <c r="P781">
        <v>5.98</v>
      </c>
      <c r="Q781">
        <v>0.83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 s="13">
        <v>39846</v>
      </c>
      <c r="J782" t="s">
        <v>145</v>
      </c>
      <c r="K782">
        <v>99</v>
      </c>
      <c r="L782">
        <v>3.85</v>
      </c>
      <c r="M782">
        <v>149.47</v>
      </c>
      <c r="N782">
        <v>0</v>
      </c>
      <c r="O782">
        <v>149.47</v>
      </c>
      <c r="P782">
        <v>143.78</v>
      </c>
      <c r="Q782">
        <v>5.69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 s="13">
        <v>39814</v>
      </c>
      <c r="J783" t="s">
        <v>145</v>
      </c>
      <c r="K783">
        <v>0</v>
      </c>
      <c r="L783">
        <v>3.4</v>
      </c>
      <c r="M783">
        <v>44.78</v>
      </c>
      <c r="N783">
        <v>0</v>
      </c>
      <c r="O783">
        <v>44.78</v>
      </c>
      <c r="P783">
        <v>40.08</v>
      </c>
      <c r="Q783">
        <v>4.7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 s="13">
        <v>39814</v>
      </c>
      <c r="J784" t="s">
        <v>145</v>
      </c>
      <c r="K784">
        <v>0</v>
      </c>
      <c r="L784">
        <v>5.12</v>
      </c>
      <c r="M784">
        <v>14.79</v>
      </c>
      <c r="N784">
        <v>0</v>
      </c>
      <c r="O784">
        <v>14.79</v>
      </c>
      <c r="P784">
        <v>13.81</v>
      </c>
      <c r="Q784">
        <v>0.98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 s="13">
        <v>39814</v>
      </c>
      <c r="J785" t="s">
        <v>145</v>
      </c>
      <c r="K785">
        <v>0</v>
      </c>
      <c r="L785">
        <v>3.86</v>
      </c>
      <c r="M785">
        <v>15.49</v>
      </c>
      <c r="N785">
        <v>0</v>
      </c>
      <c r="O785">
        <v>15.49</v>
      </c>
      <c r="P785">
        <v>13.2</v>
      </c>
      <c r="Q785">
        <v>2.29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 s="13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 s="13">
        <v>39814</v>
      </c>
      <c r="J787" t="s">
        <v>140</v>
      </c>
      <c r="K787">
        <v>60</v>
      </c>
      <c r="L787">
        <v>0</v>
      </c>
      <c r="M787">
        <v>145.02000000000001</v>
      </c>
      <c r="N787">
        <v>97.2</v>
      </c>
      <c r="O787">
        <v>242.22</v>
      </c>
      <c r="P787">
        <v>130.38</v>
      </c>
      <c r="Q787">
        <v>14.64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 s="13">
        <v>39814</v>
      </c>
      <c r="J788" t="s">
        <v>142</v>
      </c>
      <c r="K788">
        <v>0</v>
      </c>
      <c r="L788">
        <v>3.87</v>
      </c>
      <c r="M788">
        <v>1.17</v>
      </c>
      <c r="N788">
        <v>0</v>
      </c>
      <c r="O788">
        <v>1.17</v>
      </c>
      <c r="P788">
        <v>0.87</v>
      </c>
      <c r="Q788">
        <v>0.3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 s="13">
        <v>39814</v>
      </c>
      <c r="J789" t="s">
        <v>140</v>
      </c>
      <c r="K789">
        <v>0</v>
      </c>
      <c r="L789">
        <v>0</v>
      </c>
      <c r="M789">
        <v>254.76</v>
      </c>
      <c r="N789">
        <v>0</v>
      </c>
      <c r="O789">
        <v>254.76</v>
      </c>
      <c r="P789">
        <v>246.12</v>
      </c>
      <c r="Q789">
        <v>8.64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 s="13">
        <v>39814</v>
      </c>
      <c r="J790" t="s">
        <v>145</v>
      </c>
      <c r="K790">
        <v>0</v>
      </c>
      <c r="L790">
        <v>5.15</v>
      </c>
      <c r="M790">
        <v>8.98</v>
      </c>
      <c r="N790">
        <v>0</v>
      </c>
      <c r="O790">
        <v>8.98</v>
      </c>
      <c r="P790">
        <v>7.79</v>
      </c>
      <c r="Q790">
        <v>1.19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 s="13">
        <v>39814</v>
      </c>
      <c r="J791" t="s">
        <v>145</v>
      </c>
      <c r="K791">
        <v>0</v>
      </c>
      <c r="L791">
        <v>4.01</v>
      </c>
      <c r="M791">
        <v>120.27</v>
      </c>
      <c r="N791">
        <v>0</v>
      </c>
      <c r="O791">
        <v>120.27</v>
      </c>
      <c r="P791">
        <v>115.58</v>
      </c>
      <c r="Q791">
        <v>4.68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 s="13">
        <v>39814</v>
      </c>
      <c r="J792" t="s">
        <v>145</v>
      </c>
      <c r="K792">
        <v>0</v>
      </c>
      <c r="L792">
        <v>5.14</v>
      </c>
      <c r="M792">
        <v>52.59</v>
      </c>
      <c r="N792">
        <v>0</v>
      </c>
      <c r="O792">
        <v>52.59</v>
      </c>
      <c r="P792">
        <v>48.41</v>
      </c>
      <c r="Q792">
        <v>4.18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 s="13">
        <v>39814</v>
      </c>
      <c r="J793" t="s">
        <v>140</v>
      </c>
      <c r="K793">
        <v>0</v>
      </c>
      <c r="L793">
        <v>0</v>
      </c>
      <c r="M793">
        <v>0.37</v>
      </c>
      <c r="N793">
        <v>0</v>
      </c>
      <c r="O793">
        <v>0.37</v>
      </c>
      <c r="P793">
        <v>0.37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 s="13">
        <v>39814</v>
      </c>
      <c r="J794" t="s">
        <v>140</v>
      </c>
      <c r="K794">
        <v>0</v>
      </c>
      <c r="L794">
        <v>0</v>
      </c>
      <c r="M794">
        <v>9.06</v>
      </c>
      <c r="N794">
        <v>0</v>
      </c>
      <c r="O794">
        <v>9.06</v>
      </c>
      <c r="P794">
        <v>8.84</v>
      </c>
      <c r="Q794">
        <v>0.22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 s="13">
        <v>39814</v>
      </c>
      <c r="J795" t="s">
        <v>142</v>
      </c>
      <c r="K795">
        <v>0</v>
      </c>
      <c r="L795">
        <v>3.03</v>
      </c>
      <c r="M795">
        <v>46.42</v>
      </c>
      <c r="N795">
        <v>95.75</v>
      </c>
      <c r="O795">
        <v>142.16999999999999</v>
      </c>
      <c r="P795">
        <v>45.71</v>
      </c>
      <c r="Q795">
        <v>0.71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 s="13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 s="13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 s="13">
        <v>39814</v>
      </c>
      <c r="J798" t="s">
        <v>145</v>
      </c>
      <c r="K798">
        <v>0</v>
      </c>
      <c r="L798">
        <v>3.45</v>
      </c>
      <c r="M798">
        <v>33.950000000000003</v>
      </c>
      <c r="N798">
        <v>0</v>
      </c>
      <c r="O798">
        <v>33.950000000000003</v>
      </c>
      <c r="P798">
        <v>22.78</v>
      </c>
      <c r="Q798">
        <v>11.17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 s="13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 s="13">
        <v>39814</v>
      </c>
      <c r="J800" t="s">
        <v>145</v>
      </c>
      <c r="K800">
        <v>0</v>
      </c>
      <c r="L800">
        <v>3.45</v>
      </c>
      <c r="M800">
        <v>14.6</v>
      </c>
      <c r="N800">
        <v>0</v>
      </c>
      <c r="O800">
        <v>14.6</v>
      </c>
      <c r="P800">
        <v>13.05</v>
      </c>
      <c r="Q800">
        <v>1.55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 s="13">
        <v>39814</v>
      </c>
      <c r="J801" t="s">
        <v>145</v>
      </c>
      <c r="K801">
        <v>0</v>
      </c>
      <c r="L801">
        <v>3.11</v>
      </c>
      <c r="M801">
        <v>125.48</v>
      </c>
      <c r="N801">
        <v>37.700000000000003</v>
      </c>
      <c r="O801">
        <v>163.18</v>
      </c>
      <c r="P801">
        <v>120.66</v>
      </c>
      <c r="Q801">
        <v>4.82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 s="13">
        <v>39814</v>
      </c>
      <c r="J802" t="s">
        <v>145</v>
      </c>
      <c r="K802">
        <v>0</v>
      </c>
      <c r="L802">
        <v>3.64</v>
      </c>
      <c r="M802">
        <v>18.37</v>
      </c>
      <c r="N802">
        <v>0</v>
      </c>
      <c r="O802">
        <v>18.37</v>
      </c>
      <c r="P802">
        <v>16.09</v>
      </c>
      <c r="Q802">
        <v>2.2799999999999998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 s="13">
        <v>39875</v>
      </c>
      <c r="J803" t="s">
        <v>142</v>
      </c>
      <c r="K803">
        <v>0</v>
      </c>
      <c r="L803">
        <v>3.1</v>
      </c>
      <c r="M803">
        <v>113.27</v>
      </c>
      <c r="N803">
        <v>0</v>
      </c>
      <c r="O803">
        <v>113.27</v>
      </c>
      <c r="P803">
        <v>109.19</v>
      </c>
      <c r="Q803">
        <v>4.08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 s="13">
        <v>39815</v>
      </c>
      <c r="J804" t="s">
        <v>140</v>
      </c>
      <c r="K804">
        <v>25</v>
      </c>
      <c r="L804">
        <v>0</v>
      </c>
      <c r="M804">
        <v>7.84</v>
      </c>
      <c r="N804">
        <v>39.6</v>
      </c>
      <c r="O804">
        <v>47.44</v>
      </c>
      <c r="P804">
        <v>7.84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 s="13">
        <v>39815</v>
      </c>
      <c r="J805" t="s">
        <v>140</v>
      </c>
      <c r="K805">
        <v>0</v>
      </c>
      <c r="L805">
        <v>0</v>
      </c>
      <c r="M805">
        <v>35.950000000000003</v>
      </c>
      <c r="N805">
        <v>0</v>
      </c>
      <c r="O805">
        <v>35.950000000000003</v>
      </c>
      <c r="P805">
        <v>35.950000000000003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 s="13">
        <v>39846</v>
      </c>
      <c r="J806" t="s">
        <v>145</v>
      </c>
      <c r="K806">
        <v>0</v>
      </c>
      <c r="L806">
        <v>3.44</v>
      </c>
      <c r="M806">
        <v>0.23</v>
      </c>
      <c r="N806">
        <v>0</v>
      </c>
      <c r="O806">
        <v>0.23</v>
      </c>
      <c r="P806">
        <v>0.23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 s="13">
        <v>39814</v>
      </c>
      <c r="J807" t="s">
        <v>145</v>
      </c>
      <c r="K807">
        <v>0</v>
      </c>
      <c r="L807">
        <v>3.29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 s="13">
        <v>39846</v>
      </c>
      <c r="J808" t="s">
        <v>145</v>
      </c>
      <c r="K808">
        <v>0</v>
      </c>
      <c r="L808">
        <v>3.39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 s="13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 s="13">
        <v>39815</v>
      </c>
      <c r="J810" t="s">
        <v>140</v>
      </c>
      <c r="K810">
        <v>0</v>
      </c>
      <c r="L810">
        <v>0</v>
      </c>
      <c r="M810">
        <v>36.909999999999997</v>
      </c>
      <c r="N810">
        <v>0</v>
      </c>
      <c r="O810">
        <v>36.909999999999997</v>
      </c>
      <c r="P810">
        <v>35.14</v>
      </c>
      <c r="Q810">
        <v>1.77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 s="13">
        <v>39846</v>
      </c>
      <c r="J811" t="s">
        <v>142</v>
      </c>
      <c r="K811">
        <v>0</v>
      </c>
      <c r="L811">
        <v>3.12</v>
      </c>
      <c r="M811">
        <v>0</v>
      </c>
      <c r="N811">
        <v>18</v>
      </c>
      <c r="O811">
        <v>18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 s="13">
        <v>39846</v>
      </c>
      <c r="J812" t="s">
        <v>142</v>
      </c>
      <c r="K812">
        <v>27</v>
      </c>
      <c r="L812">
        <v>3.1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 s="13">
        <v>39815</v>
      </c>
      <c r="J813" t="s">
        <v>140</v>
      </c>
      <c r="K813">
        <v>0</v>
      </c>
      <c r="L813">
        <v>0</v>
      </c>
      <c r="M813">
        <v>7.2</v>
      </c>
      <c r="N813">
        <v>37.950000000000003</v>
      </c>
      <c r="O813">
        <v>45.15</v>
      </c>
      <c r="P813">
        <v>7.2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 s="13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 s="13">
        <v>39846</v>
      </c>
      <c r="J815" t="s">
        <v>145</v>
      </c>
      <c r="K815">
        <v>0</v>
      </c>
      <c r="L815">
        <v>3.26</v>
      </c>
      <c r="M815">
        <v>37.54</v>
      </c>
      <c r="N815">
        <v>0</v>
      </c>
      <c r="O815">
        <v>37.54</v>
      </c>
      <c r="P815">
        <v>34.1</v>
      </c>
      <c r="Q815">
        <v>3.44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 s="13">
        <v>39814</v>
      </c>
      <c r="J816" t="s">
        <v>145</v>
      </c>
      <c r="K816">
        <v>0</v>
      </c>
      <c r="L816">
        <v>3.12</v>
      </c>
      <c r="M816">
        <v>39</v>
      </c>
      <c r="N816">
        <v>47.9</v>
      </c>
      <c r="O816">
        <v>86.9</v>
      </c>
      <c r="P816">
        <v>38.28</v>
      </c>
      <c r="Q816">
        <v>0.71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 s="13">
        <v>39846</v>
      </c>
      <c r="J817" t="s">
        <v>145</v>
      </c>
      <c r="K817">
        <v>0</v>
      </c>
      <c r="L817">
        <v>3.33</v>
      </c>
      <c r="M817">
        <v>144.80000000000001</v>
      </c>
      <c r="N817">
        <v>0</v>
      </c>
      <c r="O817">
        <v>144.80000000000001</v>
      </c>
      <c r="P817">
        <v>140.79</v>
      </c>
      <c r="Q817">
        <v>4.01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 s="13">
        <v>39846</v>
      </c>
      <c r="J818" t="s">
        <v>145</v>
      </c>
      <c r="K818">
        <v>0</v>
      </c>
      <c r="L818">
        <v>3.69</v>
      </c>
      <c r="M818">
        <v>50.75</v>
      </c>
      <c r="N818">
        <v>37.950000000000003</v>
      </c>
      <c r="O818">
        <v>88.7</v>
      </c>
      <c r="P818">
        <v>50.75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 s="13">
        <v>39814</v>
      </c>
      <c r="J819" t="s">
        <v>145</v>
      </c>
      <c r="K819">
        <v>0</v>
      </c>
      <c r="L819">
        <v>3.23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 s="13">
        <v>39814</v>
      </c>
      <c r="J820" t="s">
        <v>140</v>
      </c>
      <c r="K820">
        <v>0</v>
      </c>
      <c r="L820">
        <v>0</v>
      </c>
      <c r="M820">
        <v>53.41</v>
      </c>
      <c r="N820">
        <v>0</v>
      </c>
      <c r="O820">
        <v>53.41</v>
      </c>
      <c r="P820">
        <v>53.41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 s="13">
        <v>39815</v>
      </c>
      <c r="J821" t="s">
        <v>140</v>
      </c>
      <c r="K821">
        <v>0</v>
      </c>
      <c r="L821">
        <v>0</v>
      </c>
      <c r="M821">
        <v>0</v>
      </c>
      <c r="N821">
        <v>87.2</v>
      </c>
      <c r="O821">
        <v>87.2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 s="13">
        <v>39875</v>
      </c>
      <c r="J822" t="s">
        <v>142</v>
      </c>
      <c r="K822">
        <v>0</v>
      </c>
      <c r="L822">
        <v>3.41</v>
      </c>
      <c r="M822">
        <v>84.45</v>
      </c>
      <c r="N822">
        <v>0</v>
      </c>
      <c r="O822">
        <v>84.45</v>
      </c>
      <c r="P822">
        <v>84.45</v>
      </c>
      <c r="Q822">
        <v>0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 s="13">
        <v>39815</v>
      </c>
      <c r="J823" t="s">
        <v>140</v>
      </c>
      <c r="K823">
        <v>0</v>
      </c>
      <c r="L823">
        <v>0</v>
      </c>
      <c r="M823">
        <v>1.89</v>
      </c>
      <c r="N823">
        <v>49.5</v>
      </c>
      <c r="O823">
        <v>51.39</v>
      </c>
      <c r="P823">
        <v>1.89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 s="13">
        <v>39815</v>
      </c>
      <c r="J824" t="s">
        <v>140</v>
      </c>
      <c r="K824">
        <v>0</v>
      </c>
      <c r="L824">
        <v>0</v>
      </c>
      <c r="M824">
        <v>52.64</v>
      </c>
      <c r="N824">
        <v>87.45</v>
      </c>
      <c r="O824">
        <v>140.09</v>
      </c>
      <c r="P824">
        <v>52.64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 s="13">
        <v>39815</v>
      </c>
      <c r="J825" t="s">
        <v>140</v>
      </c>
      <c r="K825">
        <v>0</v>
      </c>
      <c r="L825">
        <v>0</v>
      </c>
      <c r="M825">
        <v>53.41</v>
      </c>
      <c r="N825">
        <v>87.2</v>
      </c>
      <c r="O825">
        <v>140.61000000000001</v>
      </c>
      <c r="P825">
        <v>53.41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 s="13">
        <v>39814</v>
      </c>
      <c r="J826" t="s">
        <v>140</v>
      </c>
      <c r="K826">
        <v>0</v>
      </c>
      <c r="L826">
        <v>0</v>
      </c>
      <c r="M826">
        <v>1.59</v>
      </c>
      <c r="N826">
        <v>0</v>
      </c>
      <c r="O826">
        <v>1.59</v>
      </c>
      <c r="P826">
        <v>1.59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 s="13">
        <v>39814</v>
      </c>
      <c r="J827" t="s">
        <v>145</v>
      </c>
      <c r="K827">
        <v>0</v>
      </c>
      <c r="L827">
        <v>3.38</v>
      </c>
      <c r="M827">
        <v>0</v>
      </c>
      <c r="N827">
        <v>0</v>
      </c>
      <c r="O827">
        <v>0</v>
      </c>
      <c r="P827">
        <v>0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 s="13">
        <v>39814</v>
      </c>
      <c r="J828" t="s">
        <v>145</v>
      </c>
      <c r="K828">
        <v>0</v>
      </c>
      <c r="L828">
        <v>4.34</v>
      </c>
      <c r="M828">
        <v>0.89</v>
      </c>
      <c r="N828">
        <v>1.65</v>
      </c>
      <c r="O828">
        <v>2.54</v>
      </c>
      <c r="P828">
        <v>0.89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 s="13">
        <v>39814</v>
      </c>
      <c r="J829" t="s">
        <v>145</v>
      </c>
      <c r="K829">
        <v>0</v>
      </c>
      <c r="L829">
        <v>3.59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 s="13">
        <v>39814</v>
      </c>
      <c r="J830" t="s">
        <v>140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 s="13">
        <v>39815</v>
      </c>
      <c r="J831" t="s">
        <v>140</v>
      </c>
      <c r="K831">
        <v>0</v>
      </c>
      <c r="L831">
        <v>0</v>
      </c>
      <c r="M831">
        <v>161.43</v>
      </c>
      <c r="N831">
        <v>37.700000000000003</v>
      </c>
      <c r="O831">
        <v>199.13</v>
      </c>
      <c r="P831">
        <v>156.61000000000001</v>
      </c>
      <c r="Q831">
        <v>4.82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 s="13">
        <v>39875</v>
      </c>
      <c r="J832" t="s">
        <v>142</v>
      </c>
      <c r="K832">
        <v>0</v>
      </c>
      <c r="L832">
        <v>3.62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 s="13">
        <v>39815</v>
      </c>
      <c r="J833" t="s">
        <v>140</v>
      </c>
      <c r="K833">
        <v>0</v>
      </c>
      <c r="L833">
        <v>0</v>
      </c>
      <c r="M833">
        <v>120.22</v>
      </c>
      <c r="N833">
        <v>37.950000000000003</v>
      </c>
      <c r="O833">
        <v>158.16999999999999</v>
      </c>
      <c r="P833">
        <v>116.14</v>
      </c>
      <c r="Q833">
        <v>4.08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 s="13">
        <v>39814</v>
      </c>
      <c r="J834" t="s">
        <v>140</v>
      </c>
      <c r="K834">
        <v>0</v>
      </c>
      <c r="L834">
        <v>0</v>
      </c>
      <c r="M834">
        <v>53.84</v>
      </c>
      <c r="N834">
        <v>0</v>
      </c>
      <c r="O834">
        <v>53.84</v>
      </c>
      <c r="P834">
        <v>45.52</v>
      </c>
      <c r="Q834">
        <v>8.32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 s="13">
        <v>39815</v>
      </c>
      <c r="J835" t="s">
        <v>140</v>
      </c>
      <c r="K835">
        <v>0</v>
      </c>
      <c r="L835">
        <v>0</v>
      </c>
      <c r="M835">
        <v>94.37</v>
      </c>
      <c r="N835">
        <v>0</v>
      </c>
      <c r="O835">
        <v>94.37</v>
      </c>
      <c r="P835">
        <v>88.52</v>
      </c>
      <c r="Q835">
        <v>5.85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 s="13">
        <v>39814</v>
      </c>
      <c r="J836" t="s">
        <v>145</v>
      </c>
      <c r="K836">
        <v>0</v>
      </c>
      <c r="L836">
        <v>3.88</v>
      </c>
      <c r="M836">
        <v>9.5500000000000007</v>
      </c>
      <c r="N836">
        <v>0</v>
      </c>
      <c r="O836">
        <v>9.5500000000000007</v>
      </c>
      <c r="P836">
        <v>7.69</v>
      </c>
      <c r="Q836">
        <v>1.86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 s="13">
        <v>39814</v>
      </c>
      <c r="J837" t="s">
        <v>145</v>
      </c>
      <c r="K837">
        <v>0</v>
      </c>
      <c r="L837">
        <v>3.27</v>
      </c>
      <c r="M837">
        <v>99.88</v>
      </c>
      <c r="N837">
        <v>0</v>
      </c>
      <c r="O837">
        <v>99.88</v>
      </c>
      <c r="P837">
        <v>95.33</v>
      </c>
      <c r="Q837">
        <v>4.55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 s="13">
        <v>39815</v>
      </c>
      <c r="J838" t="s">
        <v>140</v>
      </c>
      <c r="K838">
        <v>0</v>
      </c>
      <c r="L838">
        <v>0</v>
      </c>
      <c r="M838">
        <v>60.26</v>
      </c>
      <c r="N838">
        <v>5</v>
      </c>
      <c r="O838">
        <v>65.260000000000005</v>
      </c>
      <c r="P838">
        <v>48.73</v>
      </c>
      <c r="Q838">
        <v>11.53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 s="13">
        <v>39846</v>
      </c>
      <c r="J839" t="s">
        <v>142</v>
      </c>
      <c r="K839">
        <v>0</v>
      </c>
      <c r="L839">
        <v>3.45</v>
      </c>
      <c r="M839">
        <v>60.59</v>
      </c>
      <c r="N839">
        <v>54.5</v>
      </c>
      <c r="O839">
        <v>115.09</v>
      </c>
      <c r="P839">
        <v>52.57</v>
      </c>
      <c r="Q839">
        <v>8.0299999999999994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 s="13">
        <v>39814</v>
      </c>
      <c r="J840" t="s">
        <v>140</v>
      </c>
      <c r="K840">
        <v>0</v>
      </c>
      <c r="L840">
        <v>0</v>
      </c>
      <c r="M840">
        <v>0.23</v>
      </c>
      <c r="N840">
        <v>19.8</v>
      </c>
      <c r="O840">
        <v>20.03</v>
      </c>
      <c r="P840">
        <v>0.23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 s="13">
        <v>39815</v>
      </c>
      <c r="J841" t="s">
        <v>140</v>
      </c>
      <c r="K841">
        <v>0</v>
      </c>
      <c r="L841">
        <v>0</v>
      </c>
      <c r="M841">
        <v>37.54</v>
      </c>
      <c r="N841">
        <v>0</v>
      </c>
      <c r="O841">
        <v>37.54</v>
      </c>
      <c r="P841">
        <v>34.1</v>
      </c>
      <c r="Q841">
        <v>3.44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 s="13">
        <v>39814</v>
      </c>
      <c r="J842" t="s">
        <v>145</v>
      </c>
      <c r="K842">
        <v>0</v>
      </c>
      <c r="L842">
        <v>3.09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 s="13">
        <v>39815</v>
      </c>
      <c r="J843" t="s">
        <v>145</v>
      </c>
      <c r="K843">
        <v>0</v>
      </c>
      <c r="L843">
        <v>3.02</v>
      </c>
      <c r="M843">
        <v>23.65</v>
      </c>
      <c r="N843">
        <v>0</v>
      </c>
      <c r="O843">
        <v>23.65</v>
      </c>
      <c r="P843">
        <v>21.89</v>
      </c>
      <c r="Q843">
        <v>1.77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 s="13">
        <v>39815</v>
      </c>
      <c r="J844" t="s">
        <v>140</v>
      </c>
      <c r="K844">
        <v>0</v>
      </c>
      <c r="L844">
        <v>0</v>
      </c>
      <c r="M844">
        <v>46.42</v>
      </c>
      <c r="N844">
        <v>95.75</v>
      </c>
      <c r="O844">
        <v>142.16999999999999</v>
      </c>
      <c r="P844">
        <v>45.71</v>
      </c>
      <c r="Q844">
        <v>0.71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 s="13">
        <v>39814</v>
      </c>
      <c r="J845" t="s">
        <v>145</v>
      </c>
      <c r="K845">
        <v>0</v>
      </c>
      <c r="L845">
        <v>3.43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 s="13">
        <v>39814</v>
      </c>
      <c r="J846" t="s">
        <v>145</v>
      </c>
      <c r="K846">
        <v>0</v>
      </c>
      <c r="L846">
        <v>3.03</v>
      </c>
      <c r="M846">
        <v>13.25</v>
      </c>
      <c r="N846">
        <v>18</v>
      </c>
      <c r="O846">
        <v>31.25</v>
      </c>
      <c r="P846">
        <v>13.25</v>
      </c>
      <c r="Q846">
        <v>0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 s="13">
        <v>39846</v>
      </c>
      <c r="J847" t="s">
        <v>140</v>
      </c>
      <c r="K847">
        <v>0</v>
      </c>
      <c r="L847">
        <v>0</v>
      </c>
      <c r="M847">
        <v>5.4</v>
      </c>
      <c r="N847">
        <v>0</v>
      </c>
      <c r="O847">
        <v>5.4</v>
      </c>
      <c r="P847">
        <v>4.6500000000000004</v>
      </c>
      <c r="Q847">
        <v>0.74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 s="13">
        <v>39815</v>
      </c>
      <c r="J848" t="s">
        <v>140</v>
      </c>
      <c r="K848">
        <v>0</v>
      </c>
      <c r="L848">
        <v>0</v>
      </c>
      <c r="M848">
        <v>125.32</v>
      </c>
      <c r="N848">
        <v>39.6</v>
      </c>
      <c r="O848">
        <v>164.92</v>
      </c>
      <c r="P848">
        <v>112.39</v>
      </c>
      <c r="Q848">
        <v>12.93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 s="13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 s="13">
        <v>39814</v>
      </c>
      <c r="J850" t="s">
        <v>145</v>
      </c>
      <c r="K850">
        <v>0</v>
      </c>
      <c r="L850">
        <v>3.57</v>
      </c>
      <c r="M850">
        <v>53.78</v>
      </c>
      <c r="N850">
        <v>0</v>
      </c>
      <c r="O850">
        <v>53.78</v>
      </c>
      <c r="P850">
        <v>48.11</v>
      </c>
      <c r="Q850">
        <v>5.66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 s="13">
        <v>39814</v>
      </c>
      <c r="J851" t="s">
        <v>145</v>
      </c>
      <c r="K851">
        <v>0</v>
      </c>
      <c r="L851">
        <v>3.42</v>
      </c>
      <c r="M851">
        <v>16.420000000000002</v>
      </c>
      <c r="N851">
        <v>0</v>
      </c>
      <c r="O851">
        <v>16.420000000000002</v>
      </c>
      <c r="P851">
        <v>13.84</v>
      </c>
      <c r="Q851">
        <v>2.58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 s="13">
        <v>39814</v>
      </c>
      <c r="J852" t="s">
        <v>145</v>
      </c>
      <c r="K852">
        <v>0</v>
      </c>
      <c r="L852">
        <v>3.47</v>
      </c>
      <c r="M852">
        <v>10.48</v>
      </c>
      <c r="N852">
        <v>0</v>
      </c>
      <c r="O852">
        <v>10.48</v>
      </c>
      <c r="P852">
        <v>4.63</v>
      </c>
      <c r="Q852">
        <v>5.86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 s="13">
        <v>39814</v>
      </c>
      <c r="J853" t="s">
        <v>145</v>
      </c>
      <c r="K853">
        <v>202</v>
      </c>
      <c r="L853">
        <v>3.56</v>
      </c>
      <c r="M853">
        <v>31.19</v>
      </c>
      <c r="N853">
        <v>0</v>
      </c>
      <c r="O853">
        <v>31.19</v>
      </c>
      <c r="P853">
        <v>31.19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 s="13">
        <v>39815</v>
      </c>
      <c r="J854" t="s">
        <v>140</v>
      </c>
      <c r="K854">
        <v>0</v>
      </c>
      <c r="L854">
        <v>0</v>
      </c>
      <c r="M854">
        <v>210.29</v>
      </c>
      <c r="N854">
        <v>39.6</v>
      </c>
      <c r="O854">
        <v>249.89</v>
      </c>
      <c r="P854">
        <v>191.7</v>
      </c>
      <c r="Q854">
        <v>18.59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 s="13">
        <v>39814</v>
      </c>
      <c r="J855" t="s">
        <v>140</v>
      </c>
      <c r="K855">
        <v>0</v>
      </c>
      <c r="L855">
        <v>0</v>
      </c>
      <c r="M855">
        <v>3.66</v>
      </c>
      <c r="N855">
        <v>0</v>
      </c>
      <c r="O855">
        <v>3.66</v>
      </c>
      <c r="P855">
        <v>1.7</v>
      </c>
      <c r="Q855">
        <v>1.95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 s="13">
        <v>39814</v>
      </c>
      <c r="J856" t="s">
        <v>140</v>
      </c>
      <c r="K856">
        <v>0</v>
      </c>
      <c r="L856">
        <v>0</v>
      </c>
      <c r="M856">
        <v>3.34</v>
      </c>
      <c r="N856">
        <v>0</v>
      </c>
      <c r="O856">
        <v>3.34</v>
      </c>
      <c r="P856">
        <v>2.4700000000000002</v>
      </c>
      <c r="Q856">
        <v>0.87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 s="13">
        <v>39814</v>
      </c>
      <c r="J857" t="s">
        <v>142</v>
      </c>
      <c r="K857">
        <v>0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 s="13">
        <v>39814</v>
      </c>
      <c r="J858" t="s">
        <v>145</v>
      </c>
      <c r="K858">
        <v>0</v>
      </c>
      <c r="L858">
        <v>3.07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 s="13">
        <v>39814</v>
      </c>
      <c r="J859" t="s">
        <v>145</v>
      </c>
      <c r="K859">
        <v>0</v>
      </c>
      <c r="L859">
        <v>3.01</v>
      </c>
      <c r="M859">
        <v>16.420000000000002</v>
      </c>
      <c r="N859">
        <v>0</v>
      </c>
      <c r="O859">
        <v>16.420000000000002</v>
      </c>
      <c r="P859">
        <v>13.84</v>
      </c>
      <c r="Q859">
        <v>2.58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 s="13">
        <v>39814</v>
      </c>
      <c r="J860" t="s">
        <v>145</v>
      </c>
      <c r="K860">
        <v>0</v>
      </c>
      <c r="L860">
        <v>3.02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 s="13">
        <v>39814</v>
      </c>
      <c r="J861" t="s">
        <v>140</v>
      </c>
      <c r="K861">
        <v>55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 s="13">
        <v>39814</v>
      </c>
      <c r="J862" t="s">
        <v>142</v>
      </c>
      <c r="K862">
        <v>0</v>
      </c>
      <c r="L862">
        <v>3.02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 s="13">
        <v>39814</v>
      </c>
      <c r="J863" t="s">
        <v>140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 s="13">
        <v>39814</v>
      </c>
      <c r="J864" t="s">
        <v>145</v>
      </c>
      <c r="K864">
        <v>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 s="13">
        <v>39814</v>
      </c>
      <c r="J865" t="s">
        <v>145</v>
      </c>
      <c r="K865">
        <v>0</v>
      </c>
      <c r="L865">
        <v>3.02</v>
      </c>
      <c r="M865">
        <v>38.020000000000003</v>
      </c>
      <c r="N865">
        <v>0</v>
      </c>
      <c r="O865">
        <v>38.020000000000003</v>
      </c>
      <c r="P865">
        <v>34.11</v>
      </c>
      <c r="Q865">
        <v>3.9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 s="13">
        <v>39814</v>
      </c>
      <c r="J866" t="s">
        <v>145</v>
      </c>
      <c r="K866">
        <v>0</v>
      </c>
      <c r="L866">
        <v>3.04</v>
      </c>
      <c r="M866">
        <v>3.89</v>
      </c>
      <c r="N866">
        <v>0</v>
      </c>
      <c r="O866">
        <v>3.89</v>
      </c>
      <c r="P866">
        <v>2.14</v>
      </c>
      <c r="Q866">
        <v>1.75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 s="13">
        <v>39814</v>
      </c>
      <c r="J867" t="s">
        <v>142</v>
      </c>
      <c r="K867">
        <v>0</v>
      </c>
      <c r="L867">
        <v>3</v>
      </c>
      <c r="M867">
        <v>1.1499999999999999</v>
      </c>
      <c r="N867">
        <v>0</v>
      </c>
      <c r="O867">
        <v>1.1499999999999999</v>
      </c>
      <c r="P867">
        <v>1.1499999999999999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 s="13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 s="13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 s="13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 s="13">
        <v>39814</v>
      </c>
      <c r="J871" t="s">
        <v>145</v>
      </c>
      <c r="K871">
        <v>0</v>
      </c>
      <c r="L871">
        <v>3.07</v>
      </c>
      <c r="M871">
        <v>20.239999999999998</v>
      </c>
      <c r="N871">
        <v>1.65</v>
      </c>
      <c r="O871">
        <v>21.89</v>
      </c>
      <c r="P871">
        <v>16.010000000000002</v>
      </c>
      <c r="Q871">
        <v>4.2300000000000004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 s="13">
        <v>39814</v>
      </c>
      <c r="J872" t="s">
        <v>145</v>
      </c>
      <c r="K872">
        <v>0</v>
      </c>
      <c r="L872">
        <v>3.01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 s="1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 s="13">
        <v>39814</v>
      </c>
      <c r="J874" t="s">
        <v>140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 s="13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 s="13">
        <v>39814</v>
      </c>
      <c r="J876" t="s">
        <v>145</v>
      </c>
      <c r="K876">
        <v>109</v>
      </c>
      <c r="L876">
        <v>3.01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 s="13">
        <v>39814</v>
      </c>
      <c r="J877" t="s">
        <v>145</v>
      </c>
      <c r="K877">
        <v>0</v>
      </c>
      <c r="L877">
        <v>3.04</v>
      </c>
      <c r="M877">
        <v>39.15</v>
      </c>
      <c r="N877">
        <v>0</v>
      </c>
      <c r="O877">
        <v>39.15</v>
      </c>
      <c r="P877">
        <v>36.090000000000003</v>
      </c>
      <c r="Q877">
        <v>3.06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 s="13">
        <v>39814</v>
      </c>
      <c r="J878" t="s">
        <v>145</v>
      </c>
      <c r="K878">
        <v>0</v>
      </c>
      <c r="L878">
        <v>3.04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 s="13">
        <v>39814</v>
      </c>
      <c r="J879" t="s">
        <v>145</v>
      </c>
      <c r="K879">
        <v>0</v>
      </c>
      <c r="L879">
        <v>3.51</v>
      </c>
      <c r="M879">
        <v>5.77</v>
      </c>
      <c r="N879">
        <v>0</v>
      </c>
      <c r="O879">
        <v>5.77</v>
      </c>
      <c r="P879">
        <v>3.28</v>
      </c>
      <c r="Q879">
        <v>2.5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 s="13">
        <v>39814</v>
      </c>
      <c r="J880" t="s">
        <v>140</v>
      </c>
      <c r="K880">
        <v>41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 s="13">
        <v>39815</v>
      </c>
      <c r="J881" t="s">
        <v>140</v>
      </c>
      <c r="K881">
        <v>0</v>
      </c>
      <c r="L881">
        <v>0</v>
      </c>
      <c r="M881">
        <v>181.71</v>
      </c>
      <c r="N881">
        <v>0</v>
      </c>
      <c r="O881">
        <v>181.71</v>
      </c>
      <c r="P881">
        <v>175.93</v>
      </c>
      <c r="Q881">
        <v>5.78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 s="13">
        <v>39815</v>
      </c>
      <c r="J882" t="s">
        <v>140</v>
      </c>
      <c r="K882">
        <v>0</v>
      </c>
      <c r="L882">
        <v>0</v>
      </c>
      <c r="M882">
        <v>7.2</v>
      </c>
      <c r="N882">
        <v>39.6</v>
      </c>
      <c r="O882">
        <v>46.8</v>
      </c>
      <c r="P882">
        <v>7.2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 s="13">
        <v>39814</v>
      </c>
      <c r="J883" t="s">
        <v>140</v>
      </c>
      <c r="K883">
        <v>144</v>
      </c>
      <c r="L883">
        <v>0</v>
      </c>
      <c r="M883">
        <v>128.24</v>
      </c>
      <c r="N883">
        <v>152.05000000000001</v>
      </c>
      <c r="O883">
        <v>280.29000000000002</v>
      </c>
      <c r="P883">
        <v>98.05</v>
      </c>
      <c r="Q883">
        <v>30.19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 s="13">
        <v>39814</v>
      </c>
      <c r="J884" t="s">
        <v>140</v>
      </c>
      <c r="K884">
        <v>0</v>
      </c>
      <c r="L884">
        <v>0</v>
      </c>
      <c r="M884">
        <v>45.88</v>
      </c>
      <c r="N884">
        <v>0</v>
      </c>
      <c r="O884">
        <v>45.88</v>
      </c>
      <c r="P884">
        <v>33.03</v>
      </c>
      <c r="Q884">
        <v>12.85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 s="13">
        <v>39814</v>
      </c>
      <c r="J885" t="s">
        <v>145</v>
      </c>
      <c r="K885">
        <v>0</v>
      </c>
      <c r="L885">
        <v>4.05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 s="13">
        <v>39814</v>
      </c>
      <c r="J886" t="s">
        <v>140</v>
      </c>
      <c r="K886">
        <v>44</v>
      </c>
      <c r="L886">
        <v>0</v>
      </c>
      <c r="M886">
        <v>22.63</v>
      </c>
      <c r="N886">
        <v>1.65</v>
      </c>
      <c r="O886">
        <v>24.28</v>
      </c>
      <c r="P886">
        <v>22.24</v>
      </c>
      <c r="Q886">
        <v>0.39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 s="13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 s="13">
        <v>39814</v>
      </c>
      <c r="J888" t="s">
        <v>140</v>
      </c>
      <c r="K888">
        <v>0</v>
      </c>
      <c r="L888">
        <v>0</v>
      </c>
      <c r="M888">
        <v>33.83</v>
      </c>
      <c r="N888">
        <v>5</v>
      </c>
      <c r="O888">
        <v>38.83</v>
      </c>
      <c r="P888">
        <v>28.15</v>
      </c>
      <c r="Q888">
        <v>5.68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 s="13">
        <v>39814</v>
      </c>
      <c r="J889" t="s">
        <v>142</v>
      </c>
      <c r="K889">
        <v>0</v>
      </c>
      <c r="L889">
        <v>3.07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 s="13">
        <v>39814</v>
      </c>
      <c r="J890" t="s">
        <v>145</v>
      </c>
      <c r="K890">
        <v>0</v>
      </c>
      <c r="L890">
        <v>3.17</v>
      </c>
      <c r="M890">
        <v>28.85</v>
      </c>
      <c r="N890">
        <v>0</v>
      </c>
      <c r="O890">
        <v>28.85</v>
      </c>
      <c r="P890">
        <v>28.62</v>
      </c>
      <c r="Q890">
        <v>0.23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 s="13">
        <v>39814</v>
      </c>
      <c r="J891" t="s">
        <v>145</v>
      </c>
      <c r="K891">
        <v>0</v>
      </c>
      <c r="L891">
        <v>3.06</v>
      </c>
      <c r="M891">
        <v>34.47</v>
      </c>
      <c r="N891">
        <v>0</v>
      </c>
      <c r="O891">
        <v>34.47</v>
      </c>
      <c r="P891">
        <v>32.39</v>
      </c>
      <c r="Q891">
        <v>2.08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 s="13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 s="13">
        <v>39814</v>
      </c>
      <c r="J893" t="s">
        <v>145</v>
      </c>
      <c r="K893">
        <v>0</v>
      </c>
      <c r="L893">
        <v>3</v>
      </c>
      <c r="M893">
        <v>63.32</v>
      </c>
      <c r="N893">
        <v>0</v>
      </c>
      <c r="O893">
        <v>63.32</v>
      </c>
      <c r="P893">
        <v>61.01</v>
      </c>
      <c r="Q893">
        <v>2.31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 s="13">
        <v>39814</v>
      </c>
      <c r="J894" t="s">
        <v>142</v>
      </c>
      <c r="K894">
        <v>166</v>
      </c>
      <c r="L894">
        <v>3</v>
      </c>
      <c r="M894">
        <v>1.59</v>
      </c>
      <c r="N894">
        <v>0</v>
      </c>
      <c r="O894">
        <v>1.59</v>
      </c>
      <c r="P894">
        <v>1.59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 s="13">
        <v>39814</v>
      </c>
      <c r="J895" t="s">
        <v>140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 s="13">
        <v>39814</v>
      </c>
      <c r="J896" t="s">
        <v>140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 s="13">
        <v>39814</v>
      </c>
      <c r="J897" t="s">
        <v>140</v>
      </c>
      <c r="K897">
        <v>228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 s="13">
        <v>39814</v>
      </c>
      <c r="J898" t="s">
        <v>140</v>
      </c>
      <c r="K898">
        <v>0</v>
      </c>
      <c r="L898">
        <v>0</v>
      </c>
      <c r="M898">
        <v>8.74</v>
      </c>
      <c r="N898">
        <v>0</v>
      </c>
      <c r="O898">
        <v>8.74</v>
      </c>
      <c r="P898">
        <v>8.33</v>
      </c>
      <c r="Q898">
        <v>0.41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 s="13">
        <v>39814</v>
      </c>
      <c r="J899" t="s">
        <v>140</v>
      </c>
      <c r="K899">
        <v>0</v>
      </c>
      <c r="L899">
        <v>0</v>
      </c>
      <c r="M899">
        <v>2.4900000000000002</v>
      </c>
      <c r="N899">
        <v>0</v>
      </c>
      <c r="O899">
        <v>2.4900000000000002</v>
      </c>
      <c r="P899">
        <v>2.4900000000000002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 s="13">
        <v>39814</v>
      </c>
      <c r="J900" t="s">
        <v>140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 s="13">
        <v>39814</v>
      </c>
      <c r="J901" t="s">
        <v>142</v>
      </c>
      <c r="K901">
        <v>0</v>
      </c>
      <c r="L901">
        <v>3.03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 s="13">
        <v>39814</v>
      </c>
      <c r="J902" t="s">
        <v>145</v>
      </c>
      <c r="K902">
        <v>0</v>
      </c>
      <c r="L902">
        <v>3.02</v>
      </c>
      <c r="M902">
        <v>5.53</v>
      </c>
      <c r="N902">
        <v>0</v>
      </c>
      <c r="O902">
        <v>5.53</v>
      </c>
      <c r="P902">
        <v>5.53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 s="13">
        <v>39814</v>
      </c>
      <c r="J903" t="s">
        <v>145</v>
      </c>
      <c r="K903">
        <v>0</v>
      </c>
      <c r="L903">
        <v>3.02</v>
      </c>
      <c r="M903">
        <v>31.94</v>
      </c>
      <c r="N903">
        <v>0</v>
      </c>
      <c r="O903">
        <v>31.94</v>
      </c>
      <c r="P903">
        <v>28.57</v>
      </c>
      <c r="Q903">
        <v>3.37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 s="13">
        <v>39814</v>
      </c>
      <c r="J904" t="s">
        <v>145</v>
      </c>
      <c r="K904">
        <v>0</v>
      </c>
      <c r="L904">
        <v>3.07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 s="13">
        <v>39814</v>
      </c>
      <c r="J905" t="s">
        <v>145</v>
      </c>
      <c r="K905">
        <v>0</v>
      </c>
      <c r="L905">
        <v>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 s="13">
        <v>39814</v>
      </c>
      <c r="J906" t="s">
        <v>140</v>
      </c>
      <c r="K906">
        <v>0</v>
      </c>
      <c r="L906">
        <v>0</v>
      </c>
      <c r="M906">
        <v>23.65</v>
      </c>
      <c r="N906">
        <v>0</v>
      </c>
      <c r="O906">
        <v>23.65</v>
      </c>
      <c r="P906">
        <v>18.440000000000001</v>
      </c>
      <c r="Q906">
        <v>5.21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 s="13">
        <v>39814</v>
      </c>
      <c r="J907" t="s">
        <v>140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 s="13">
        <v>39814</v>
      </c>
      <c r="J908" t="s">
        <v>142</v>
      </c>
      <c r="K908">
        <v>0</v>
      </c>
      <c r="L908">
        <v>3.06</v>
      </c>
      <c r="M908">
        <v>23.94</v>
      </c>
      <c r="N908">
        <v>0</v>
      </c>
      <c r="O908">
        <v>23.94</v>
      </c>
      <c r="P908">
        <v>19.71</v>
      </c>
      <c r="Q908">
        <v>4.2300000000000004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 s="13">
        <v>39814</v>
      </c>
      <c r="J909" t="s">
        <v>140</v>
      </c>
      <c r="K909">
        <v>64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 s="13">
        <v>39846</v>
      </c>
      <c r="J910" t="s">
        <v>140</v>
      </c>
      <c r="K910">
        <v>0</v>
      </c>
      <c r="L910">
        <v>0</v>
      </c>
      <c r="M910">
        <v>42.48</v>
      </c>
      <c r="N910">
        <v>0</v>
      </c>
      <c r="O910">
        <v>42.48</v>
      </c>
      <c r="P910">
        <v>40.44</v>
      </c>
      <c r="Q910">
        <v>2.04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 s="13">
        <v>39815</v>
      </c>
      <c r="J911" t="s">
        <v>140</v>
      </c>
      <c r="K911">
        <v>0</v>
      </c>
      <c r="L911">
        <v>0</v>
      </c>
      <c r="M911">
        <v>98.92</v>
      </c>
      <c r="N911">
        <v>13.2</v>
      </c>
      <c r="O911">
        <v>112.12</v>
      </c>
      <c r="P911">
        <v>94.73</v>
      </c>
      <c r="Q911">
        <v>4.2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 s="13">
        <v>39814</v>
      </c>
      <c r="J912" t="s">
        <v>145</v>
      </c>
      <c r="K912">
        <v>0</v>
      </c>
      <c r="L912">
        <v>3.42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 s="13">
        <v>39815</v>
      </c>
      <c r="J913" t="s">
        <v>140</v>
      </c>
      <c r="K913">
        <v>0</v>
      </c>
      <c r="L913">
        <v>0</v>
      </c>
      <c r="M913">
        <v>26.21</v>
      </c>
      <c r="N913">
        <v>39.6</v>
      </c>
      <c r="O913">
        <v>65.81</v>
      </c>
      <c r="P913">
        <v>23.93</v>
      </c>
      <c r="Q913">
        <v>2.2799999999999998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 s="13">
        <v>39815</v>
      </c>
      <c r="J914" t="s">
        <v>140</v>
      </c>
      <c r="K914">
        <v>0</v>
      </c>
      <c r="L914">
        <v>0</v>
      </c>
      <c r="M914">
        <v>35.950000000000003</v>
      </c>
      <c r="N914">
        <v>0</v>
      </c>
      <c r="O914">
        <v>35.950000000000003</v>
      </c>
      <c r="P914">
        <v>35.950000000000003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 s="13">
        <v>39814</v>
      </c>
      <c r="J915" t="s">
        <v>140</v>
      </c>
      <c r="K915">
        <v>0</v>
      </c>
      <c r="L915">
        <v>0</v>
      </c>
      <c r="M915">
        <v>178.53</v>
      </c>
      <c r="N915">
        <v>126.9</v>
      </c>
      <c r="O915">
        <v>305.43</v>
      </c>
      <c r="P915">
        <v>145.35</v>
      </c>
      <c r="Q915">
        <v>33.18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 s="13">
        <v>39814</v>
      </c>
      <c r="J916" t="s">
        <v>140</v>
      </c>
      <c r="K916">
        <v>86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 s="13">
        <v>39846</v>
      </c>
      <c r="J917" t="s">
        <v>145</v>
      </c>
      <c r="K917">
        <v>0</v>
      </c>
      <c r="L917">
        <v>4.93</v>
      </c>
      <c r="M917">
        <v>47.17</v>
      </c>
      <c r="N917">
        <v>366.3</v>
      </c>
      <c r="O917">
        <v>413.47</v>
      </c>
      <c r="P917">
        <v>36.11</v>
      </c>
      <c r="Q917">
        <v>11.06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 s="13">
        <v>39814</v>
      </c>
      <c r="J918" t="s">
        <v>145</v>
      </c>
      <c r="K918">
        <v>0</v>
      </c>
      <c r="L918">
        <v>4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 s="13">
        <v>39814</v>
      </c>
      <c r="J919" t="s">
        <v>145</v>
      </c>
      <c r="K919">
        <v>0</v>
      </c>
      <c r="L919">
        <v>5.0199999999999996</v>
      </c>
      <c r="M919">
        <v>82.72</v>
      </c>
      <c r="N919">
        <v>0</v>
      </c>
      <c r="O919">
        <v>82.72</v>
      </c>
      <c r="P919">
        <v>71.66</v>
      </c>
      <c r="Q919">
        <v>11.06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 s="13">
        <v>39814</v>
      </c>
      <c r="J920" t="s">
        <v>140</v>
      </c>
      <c r="K920">
        <v>0</v>
      </c>
      <c r="L920">
        <v>0</v>
      </c>
      <c r="M920">
        <v>181.84</v>
      </c>
      <c r="N920">
        <v>0</v>
      </c>
      <c r="O920">
        <v>181.84</v>
      </c>
      <c r="P920">
        <v>171.78</v>
      </c>
      <c r="Q920">
        <v>10.06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 s="13">
        <v>39815</v>
      </c>
      <c r="J921" t="s">
        <v>140</v>
      </c>
      <c r="K921">
        <v>0</v>
      </c>
      <c r="L921">
        <v>0</v>
      </c>
      <c r="M921">
        <v>35.950000000000003</v>
      </c>
      <c r="N921">
        <v>0</v>
      </c>
      <c r="O921">
        <v>35.950000000000003</v>
      </c>
      <c r="P921">
        <v>35.950000000000003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 s="13">
        <v>39815</v>
      </c>
      <c r="J922" t="s">
        <v>140</v>
      </c>
      <c r="K922">
        <v>147</v>
      </c>
      <c r="L922">
        <v>0</v>
      </c>
      <c r="M922">
        <v>26.21</v>
      </c>
      <c r="N922">
        <v>39.6</v>
      </c>
      <c r="O922">
        <v>65.81</v>
      </c>
      <c r="P922">
        <v>23.93</v>
      </c>
      <c r="Q922">
        <v>2.2799999999999998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 s="1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 s="13">
        <v>39846</v>
      </c>
      <c r="J924" t="s">
        <v>140</v>
      </c>
      <c r="K924">
        <v>0</v>
      </c>
      <c r="L924">
        <v>0</v>
      </c>
      <c r="M924">
        <v>13.25</v>
      </c>
      <c r="N924">
        <v>18</v>
      </c>
      <c r="O924">
        <v>31.25</v>
      </c>
      <c r="P924">
        <v>13.25</v>
      </c>
      <c r="Q924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>
        <v>39814</v>
      </c>
      <c r="J8" t="s">
        <v>145</v>
      </c>
      <c r="K8">
        <v>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>
        <v>39814</v>
      </c>
      <c r="J12" t="s">
        <v>142</v>
      </c>
      <c r="K12">
        <v>180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>
        <v>39814</v>
      </c>
      <c r="J14" t="s">
        <v>145</v>
      </c>
      <c r="K14">
        <v>0</v>
      </c>
      <c r="L14">
        <v>3.99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>
        <v>39814</v>
      </c>
      <c r="J15" t="s">
        <v>145</v>
      </c>
      <c r="K15">
        <v>0</v>
      </c>
      <c r="L15">
        <v>3.24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>
        <v>39814</v>
      </c>
      <c r="J17" t="s">
        <v>140</v>
      </c>
      <c r="K17">
        <v>0</v>
      </c>
      <c r="L17">
        <v>0</v>
      </c>
      <c r="M17">
        <v>0</v>
      </c>
      <c r="N17">
        <v>85.6</v>
      </c>
      <c r="O17">
        <v>85.6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>
        <v>39814</v>
      </c>
      <c r="J18" t="s">
        <v>142</v>
      </c>
      <c r="K18">
        <v>0</v>
      </c>
      <c r="L18">
        <v>3.27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>
        <v>39814</v>
      </c>
      <c r="J19" t="s">
        <v>140</v>
      </c>
      <c r="K19">
        <v>0</v>
      </c>
      <c r="L19">
        <v>0</v>
      </c>
      <c r="M19">
        <v>117.29</v>
      </c>
      <c r="N19">
        <v>103.75</v>
      </c>
      <c r="O19">
        <v>221.04</v>
      </c>
      <c r="P19">
        <v>98.32</v>
      </c>
      <c r="Q19">
        <v>18.97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>
        <v>39814</v>
      </c>
      <c r="J20" t="s">
        <v>142</v>
      </c>
      <c r="K20">
        <v>0</v>
      </c>
      <c r="L20">
        <v>3.27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>
        <v>39814</v>
      </c>
      <c r="J21" t="s">
        <v>140</v>
      </c>
      <c r="K21">
        <v>0</v>
      </c>
      <c r="L21">
        <v>0</v>
      </c>
      <c r="M21">
        <v>117.29</v>
      </c>
      <c r="N21">
        <v>103.75</v>
      </c>
      <c r="O21">
        <v>221.04</v>
      </c>
      <c r="P21">
        <v>98.32</v>
      </c>
      <c r="Q21">
        <v>18.97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>
        <v>39814</v>
      </c>
      <c r="J22" t="s">
        <v>145</v>
      </c>
      <c r="K22">
        <v>0</v>
      </c>
      <c r="L22">
        <v>3.23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>
        <v>39814</v>
      </c>
      <c r="J23" t="s">
        <v>145</v>
      </c>
      <c r="K23">
        <v>0</v>
      </c>
      <c r="L23">
        <v>4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>
        <v>39814</v>
      </c>
      <c r="J24" t="s">
        <v>140</v>
      </c>
      <c r="K24">
        <v>0</v>
      </c>
      <c r="L24">
        <v>0</v>
      </c>
      <c r="M24">
        <v>0</v>
      </c>
      <c r="N24">
        <v>87.25</v>
      </c>
      <c r="O24">
        <v>87.25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>
        <v>39814</v>
      </c>
      <c r="J26" t="s">
        <v>140</v>
      </c>
      <c r="K26">
        <v>239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>
        <v>39814</v>
      </c>
      <c r="J31" t="s">
        <v>142</v>
      </c>
      <c r="K31">
        <v>100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>
        <v>39814</v>
      </c>
      <c r="J32" t="s">
        <v>142</v>
      </c>
      <c r="K32">
        <v>0</v>
      </c>
      <c r="L32">
        <v>3.26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>
        <v>39814</v>
      </c>
      <c r="J33" t="s">
        <v>140</v>
      </c>
      <c r="K33">
        <v>0</v>
      </c>
      <c r="L33">
        <v>0</v>
      </c>
      <c r="M33">
        <v>117.29</v>
      </c>
      <c r="N33">
        <v>64.150000000000006</v>
      </c>
      <c r="O33">
        <v>181.44</v>
      </c>
      <c r="P33">
        <v>98.32</v>
      </c>
      <c r="Q33">
        <v>18.97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>
        <v>39814</v>
      </c>
      <c r="J34" t="s">
        <v>145</v>
      </c>
      <c r="K34">
        <v>0</v>
      </c>
      <c r="L34">
        <v>3.24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>
        <v>39814</v>
      </c>
      <c r="J35" t="s">
        <v>145</v>
      </c>
      <c r="K35">
        <v>0</v>
      </c>
      <c r="L35">
        <v>4.03</v>
      </c>
      <c r="M35">
        <v>50.8</v>
      </c>
      <c r="N35">
        <v>0</v>
      </c>
      <c r="O35">
        <v>50.8</v>
      </c>
      <c r="P35">
        <v>41.31</v>
      </c>
      <c r="Q35">
        <v>9.49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>
        <v>39815</v>
      </c>
      <c r="J36" t="s">
        <v>140</v>
      </c>
      <c r="K36">
        <v>41</v>
      </c>
      <c r="L36">
        <v>0</v>
      </c>
      <c r="M36">
        <v>0</v>
      </c>
      <c r="N36">
        <v>87.25</v>
      </c>
      <c r="O36">
        <v>87.25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>
        <v>39814</v>
      </c>
      <c r="J38" t="s">
        <v>145</v>
      </c>
      <c r="K38">
        <v>0</v>
      </c>
      <c r="L38">
        <v>3.43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>
        <v>39814</v>
      </c>
      <c r="J39" t="s">
        <v>145</v>
      </c>
      <c r="K39">
        <v>0</v>
      </c>
      <c r="L39">
        <v>3.8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>
        <v>39814</v>
      </c>
      <c r="J40" t="s">
        <v>145</v>
      </c>
      <c r="K40">
        <v>0</v>
      </c>
      <c r="L40">
        <v>4.0199999999999996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>
        <v>39814</v>
      </c>
      <c r="J41" t="s">
        <v>142</v>
      </c>
      <c r="K41">
        <v>0</v>
      </c>
      <c r="L41">
        <v>3.63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>
        <v>39814</v>
      </c>
      <c r="J43" t="s">
        <v>140</v>
      </c>
      <c r="K43">
        <v>0</v>
      </c>
      <c r="L43">
        <v>0</v>
      </c>
      <c r="M43">
        <v>0</v>
      </c>
      <c r="N43">
        <v>165</v>
      </c>
      <c r="O43">
        <v>165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>
        <v>39814</v>
      </c>
      <c r="J44" t="s">
        <v>145</v>
      </c>
      <c r="K44">
        <v>28</v>
      </c>
      <c r="L44">
        <v>4.03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>
        <v>39814</v>
      </c>
      <c r="J45" t="s">
        <v>145</v>
      </c>
      <c r="K45">
        <v>0</v>
      </c>
      <c r="L45">
        <v>3.46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>
        <v>39814</v>
      </c>
      <c r="J46" t="s">
        <v>140</v>
      </c>
      <c r="K46">
        <v>0</v>
      </c>
      <c r="L46">
        <v>0</v>
      </c>
      <c r="M46">
        <v>50.8</v>
      </c>
      <c r="N46">
        <v>0</v>
      </c>
      <c r="O46">
        <v>50.8</v>
      </c>
      <c r="P46">
        <v>41.31</v>
      </c>
      <c r="Q46">
        <v>9.49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>
        <v>39814</v>
      </c>
      <c r="J47" t="s">
        <v>140</v>
      </c>
      <c r="K47">
        <v>0</v>
      </c>
      <c r="L47">
        <v>0</v>
      </c>
      <c r="M47">
        <v>0</v>
      </c>
      <c r="N47">
        <v>148.5</v>
      </c>
      <c r="O47">
        <v>148.5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>
        <v>39814</v>
      </c>
      <c r="J48" t="s">
        <v>142</v>
      </c>
      <c r="K48">
        <v>0</v>
      </c>
      <c r="L48">
        <v>3.55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>
        <v>39815</v>
      </c>
      <c r="J49" t="s">
        <v>140</v>
      </c>
      <c r="K49">
        <v>0</v>
      </c>
      <c r="L49">
        <v>0</v>
      </c>
      <c r="M49">
        <v>0</v>
      </c>
      <c r="N49">
        <v>203.95</v>
      </c>
      <c r="O49">
        <v>203.95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>
        <v>39846</v>
      </c>
      <c r="J50" t="s">
        <v>140</v>
      </c>
      <c r="K50">
        <v>109</v>
      </c>
      <c r="L50">
        <v>0</v>
      </c>
      <c r="M50">
        <v>44.59</v>
      </c>
      <c r="N50">
        <v>231</v>
      </c>
      <c r="O50">
        <v>275.58999999999997</v>
      </c>
      <c r="P50">
        <v>35.1</v>
      </c>
      <c r="Q50">
        <v>9.49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>
        <v>39814</v>
      </c>
      <c r="J51" t="s">
        <v>145</v>
      </c>
      <c r="K51">
        <v>0</v>
      </c>
      <c r="L51">
        <v>4.4400000000000004</v>
      </c>
      <c r="M51">
        <v>43.8</v>
      </c>
      <c r="N51">
        <v>231</v>
      </c>
      <c r="O51">
        <v>274.8</v>
      </c>
      <c r="P51">
        <v>34.31</v>
      </c>
      <c r="Q51">
        <v>9.49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>
        <v>39815</v>
      </c>
      <c r="J52" t="s">
        <v>140</v>
      </c>
      <c r="K52">
        <v>0</v>
      </c>
      <c r="L52">
        <v>0</v>
      </c>
      <c r="M52">
        <v>0.79</v>
      </c>
      <c r="N52">
        <v>342.55</v>
      </c>
      <c r="O52">
        <v>343.34</v>
      </c>
      <c r="P52">
        <v>0.79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>
        <v>39814</v>
      </c>
      <c r="J53" t="s">
        <v>140</v>
      </c>
      <c r="K53">
        <v>0</v>
      </c>
      <c r="L53">
        <v>0</v>
      </c>
      <c r="M53">
        <v>0</v>
      </c>
      <c r="N53">
        <v>201.3</v>
      </c>
      <c r="O53">
        <v>201.3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>
        <v>39814</v>
      </c>
      <c r="J54" t="s">
        <v>145</v>
      </c>
      <c r="K54">
        <v>19</v>
      </c>
      <c r="L54">
        <v>3.09</v>
      </c>
      <c r="M54">
        <v>0</v>
      </c>
      <c r="N54">
        <v>214.5</v>
      </c>
      <c r="O54">
        <v>214.5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>
        <v>39814</v>
      </c>
      <c r="J55" t="s">
        <v>145</v>
      </c>
      <c r="K55">
        <v>0</v>
      </c>
      <c r="L55">
        <v>3.57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>
        <v>39814</v>
      </c>
      <c r="J56" t="s">
        <v>142</v>
      </c>
      <c r="K56">
        <v>0</v>
      </c>
      <c r="L56">
        <v>3</v>
      </c>
      <c r="M56">
        <v>0</v>
      </c>
      <c r="N56">
        <v>191.4</v>
      </c>
      <c r="O56">
        <v>191.4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>
        <v>39814</v>
      </c>
      <c r="J57" t="s">
        <v>140</v>
      </c>
      <c r="K57">
        <v>0</v>
      </c>
      <c r="L57">
        <v>0</v>
      </c>
      <c r="M57">
        <v>0</v>
      </c>
      <c r="N57">
        <v>9.9</v>
      </c>
      <c r="O57">
        <v>9.9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>
        <v>39814</v>
      </c>
      <c r="J60" t="s">
        <v>142</v>
      </c>
      <c r="K60">
        <v>0</v>
      </c>
      <c r="L60">
        <v>3.02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>
        <v>39814</v>
      </c>
      <c r="J61" t="s">
        <v>145</v>
      </c>
      <c r="K61">
        <v>0</v>
      </c>
      <c r="L61">
        <v>3.97</v>
      </c>
      <c r="M61">
        <v>43.8</v>
      </c>
      <c r="N61">
        <v>16.5</v>
      </c>
      <c r="O61">
        <v>60.3</v>
      </c>
      <c r="P61">
        <v>34.31</v>
      </c>
      <c r="Q61">
        <v>9.49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>
        <v>39814</v>
      </c>
      <c r="J65" t="s">
        <v>145</v>
      </c>
      <c r="K65">
        <v>0</v>
      </c>
      <c r="L65">
        <v>6.44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>
        <v>39815</v>
      </c>
      <c r="J67" t="s">
        <v>140</v>
      </c>
      <c r="K67">
        <v>0</v>
      </c>
      <c r="L67">
        <v>0</v>
      </c>
      <c r="M67">
        <v>290.87</v>
      </c>
      <c r="N67">
        <v>437.1</v>
      </c>
      <c r="O67">
        <v>727.97</v>
      </c>
      <c r="P67">
        <v>243.44</v>
      </c>
      <c r="Q67">
        <v>47.43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>
        <v>39814</v>
      </c>
      <c r="J68" t="s">
        <v>145</v>
      </c>
      <c r="K68">
        <v>0</v>
      </c>
      <c r="L68">
        <v>4.1399999999999997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>
        <v>39815</v>
      </c>
      <c r="J69" t="s">
        <v>140</v>
      </c>
      <c r="K69">
        <v>0</v>
      </c>
      <c r="L69">
        <v>0</v>
      </c>
      <c r="M69">
        <v>0.79</v>
      </c>
      <c r="N69">
        <v>350.8</v>
      </c>
      <c r="O69">
        <v>351.59</v>
      </c>
      <c r="P69">
        <v>0.79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>
        <v>39815</v>
      </c>
      <c r="J70" t="s">
        <v>140</v>
      </c>
      <c r="K70">
        <v>0</v>
      </c>
      <c r="L70">
        <v>0</v>
      </c>
      <c r="M70">
        <v>459.93</v>
      </c>
      <c r="N70">
        <v>51.15</v>
      </c>
      <c r="O70">
        <v>511.08</v>
      </c>
      <c r="P70">
        <v>409.72</v>
      </c>
      <c r="Q70">
        <v>50.2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>
        <v>39814</v>
      </c>
      <c r="J71" t="s">
        <v>140</v>
      </c>
      <c r="K71">
        <v>43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>
        <v>39815</v>
      </c>
      <c r="J72" t="s">
        <v>140</v>
      </c>
      <c r="K72">
        <v>0</v>
      </c>
      <c r="L72">
        <v>0</v>
      </c>
      <c r="M72">
        <v>290.87</v>
      </c>
      <c r="N72">
        <v>418.95</v>
      </c>
      <c r="O72">
        <v>709.82</v>
      </c>
      <c r="P72">
        <v>243.44</v>
      </c>
      <c r="Q72">
        <v>47.43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>
        <v>39815</v>
      </c>
      <c r="J73" t="s">
        <v>145</v>
      </c>
      <c r="K73">
        <v>0</v>
      </c>
      <c r="L73">
        <v>5.76</v>
      </c>
      <c r="M73">
        <v>459.93</v>
      </c>
      <c r="N73">
        <v>33</v>
      </c>
      <c r="O73">
        <v>492.93</v>
      </c>
      <c r="P73">
        <v>409.72</v>
      </c>
      <c r="Q73">
        <v>50.2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>
        <v>39846</v>
      </c>
      <c r="J74" t="s">
        <v>145</v>
      </c>
      <c r="K74">
        <v>0</v>
      </c>
      <c r="L74">
        <v>5.96</v>
      </c>
      <c r="M74">
        <v>225.9</v>
      </c>
      <c r="N74">
        <v>66.5</v>
      </c>
      <c r="O74">
        <v>292.39999999999998</v>
      </c>
      <c r="P74">
        <v>217.35</v>
      </c>
      <c r="Q74">
        <v>8.5500000000000007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>
        <v>39814</v>
      </c>
      <c r="J75" t="s">
        <v>140</v>
      </c>
      <c r="K75">
        <v>0</v>
      </c>
      <c r="L75">
        <v>18.97</v>
      </c>
      <c r="M75">
        <v>0.79</v>
      </c>
      <c r="N75">
        <v>0</v>
      </c>
      <c r="O75">
        <v>0.79</v>
      </c>
      <c r="P75">
        <v>0.79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>
        <v>39814</v>
      </c>
      <c r="J76" t="s">
        <v>140</v>
      </c>
      <c r="K76">
        <v>0</v>
      </c>
      <c r="L76">
        <v>20.48</v>
      </c>
      <c r="M76">
        <v>130.29</v>
      </c>
      <c r="N76">
        <v>0</v>
      </c>
      <c r="O76">
        <v>130.29</v>
      </c>
      <c r="P76">
        <v>121.07</v>
      </c>
      <c r="Q76">
        <v>9.2200000000000006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>
        <v>39815</v>
      </c>
      <c r="J77" t="s">
        <v>140</v>
      </c>
      <c r="K77">
        <v>0</v>
      </c>
      <c r="L77">
        <v>0.98</v>
      </c>
      <c r="M77">
        <v>0</v>
      </c>
      <c r="N77">
        <v>362.35</v>
      </c>
      <c r="O77">
        <v>362.35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>
        <v>39875</v>
      </c>
      <c r="J78" t="s">
        <v>140</v>
      </c>
      <c r="K78">
        <v>0</v>
      </c>
      <c r="L78">
        <v>4.2300000000000004</v>
      </c>
      <c r="M78">
        <v>555.54</v>
      </c>
      <c r="N78">
        <v>51.65</v>
      </c>
      <c r="O78">
        <v>607.19000000000005</v>
      </c>
      <c r="P78">
        <v>506</v>
      </c>
      <c r="Q78">
        <v>49.54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>
        <v>39814</v>
      </c>
      <c r="J79" t="s">
        <v>140</v>
      </c>
      <c r="K79">
        <v>0</v>
      </c>
      <c r="L79">
        <v>0.82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>
        <v>39814</v>
      </c>
      <c r="J80" t="s">
        <v>145</v>
      </c>
      <c r="K80">
        <v>404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>
        <v>39814</v>
      </c>
      <c r="J83" t="s">
        <v>145</v>
      </c>
      <c r="K83">
        <v>0</v>
      </c>
      <c r="L83">
        <v>3</v>
      </c>
      <c r="M83">
        <v>131.07</v>
      </c>
      <c r="N83">
        <v>0</v>
      </c>
      <c r="O83">
        <v>131.07</v>
      </c>
      <c r="P83">
        <v>121.86</v>
      </c>
      <c r="Q83">
        <v>9.2200000000000006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>
        <v>39846</v>
      </c>
      <c r="J84" t="s">
        <v>140</v>
      </c>
      <c r="K84">
        <v>0</v>
      </c>
      <c r="L84">
        <v>0</v>
      </c>
      <c r="M84">
        <v>201.92</v>
      </c>
      <c r="N84">
        <v>149.5</v>
      </c>
      <c r="O84">
        <v>351.42</v>
      </c>
      <c r="P84">
        <v>191.33</v>
      </c>
      <c r="Q84">
        <v>10.59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>
        <v>39815</v>
      </c>
      <c r="J85" t="s">
        <v>140</v>
      </c>
      <c r="K85">
        <v>59</v>
      </c>
      <c r="L85">
        <v>0</v>
      </c>
      <c r="M85">
        <v>314.86</v>
      </c>
      <c r="N85">
        <v>403.3</v>
      </c>
      <c r="O85">
        <v>718.16</v>
      </c>
      <c r="P85">
        <v>269.45999999999998</v>
      </c>
      <c r="Q85">
        <v>45.39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>
        <v>39815</v>
      </c>
      <c r="J86" t="s">
        <v>140</v>
      </c>
      <c r="K86">
        <v>0</v>
      </c>
      <c r="L86">
        <v>24.02</v>
      </c>
      <c r="M86">
        <v>201.92</v>
      </c>
      <c r="N86">
        <v>149.5</v>
      </c>
      <c r="O86">
        <v>351.42</v>
      </c>
      <c r="P86">
        <v>191.33</v>
      </c>
      <c r="Q86">
        <v>10.59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>
        <v>39815</v>
      </c>
      <c r="J87" t="s">
        <v>140</v>
      </c>
      <c r="K87">
        <v>0</v>
      </c>
      <c r="L87">
        <v>11.16</v>
      </c>
      <c r="M87">
        <v>555.54</v>
      </c>
      <c r="N87">
        <v>460.95</v>
      </c>
      <c r="O87">
        <v>1016.49</v>
      </c>
      <c r="P87">
        <v>506</v>
      </c>
      <c r="Q87">
        <v>49.54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>
        <v>39815</v>
      </c>
      <c r="J88" t="s">
        <v>140</v>
      </c>
      <c r="K88">
        <v>0</v>
      </c>
      <c r="L88">
        <v>0</v>
      </c>
      <c r="M88">
        <v>314.86</v>
      </c>
      <c r="N88">
        <v>360.4</v>
      </c>
      <c r="O88">
        <v>675.26</v>
      </c>
      <c r="P88">
        <v>269.45999999999998</v>
      </c>
      <c r="Q88">
        <v>45.39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>
        <v>39814</v>
      </c>
      <c r="J89" t="s">
        <v>140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>
        <v>39814</v>
      </c>
      <c r="J90" t="s">
        <v>145</v>
      </c>
      <c r="K90">
        <v>0</v>
      </c>
      <c r="L90">
        <v>5.67</v>
      </c>
      <c r="M90">
        <v>1.17</v>
      </c>
      <c r="N90">
        <v>0</v>
      </c>
      <c r="O90">
        <v>1.17</v>
      </c>
      <c r="P90">
        <v>1.01</v>
      </c>
      <c r="Q90">
        <v>0.16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>
        <v>39815</v>
      </c>
      <c r="J91" t="s">
        <v>140</v>
      </c>
      <c r="K91">
        <v>55</v>
      </c>
      <c r="L91">
        <v>2.8</v>
      </c>
      <c r="M91">
        <v>201.92</v>
      </c>
      <c r="N91">
        <v>149.5</v>
      </c>
      <c r="O91">
        <v>351.42</v>
      </c>
      <c r="P91">
        <v>191.33</v>
      </c>
      <c r="Q91">
        <v>10.59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>
        <v>39815</v>
      </c>
      <c r="J92" t="s">
        <v>140</v>
      </c>
      <c r="K92">
        <v>0</v>
      </c>
      <c r="L92">
        <v>5.41</v>
      </c>
      <c r="M92">
        <v>555.54</v>
      </c>
      <c r="N92">
        <v>460.95</v>
      </c>
      <c r="O92">
        <v>1016.49</v>
      </c>
      <c r="P92">
        <v>506</v>
      </c>
      <c r="Q92">
        <v>49.54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>
        <v>39814</v>
      </c>
      <c r="J95" t="s">
        <v>145</v>
      </c>
      <c r="K95">
        <v>0</v>
      </c>
      <c r="L95">
        <v>3.29</v>
      </c>
      <c r="M95">
        <v>43.46</v>
      </c>
      <c r="N95">
        <v>0</v>
      </c>
      <c r="O95">
        <v>43.46</v>
      </c>
      <c r="P95">
        <v>35.21</v>
      </c>
      <c r="Q95">
        <v>8.25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>
        <v>39814</v>
      </c>
      <c r="J96" t="s">
        <v>145</v>
      </c>
      <c r="K96">
        <v>0</v>
      </c>
      <c r="L96">
        <v>3.29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>
        <v>39814</v>
      </c>
      <c r="J97" t="s">
        <v>145</v>
      </c>
      <c r="K97">
        <v>0</v>
      </c>
      <c r="L97">
        <v>3.41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>
        <v>39814</v>
      </c>
      <c r="J98" t="s">
        <v>140</v>
      </c>
      <c r="K98">
        <v>89</v>
      </c>
      <c r="L98">
        <v>0</v>
      </c>
      <c r="M98">
        <v>90.08</v>
      </c>
      <c r="N98">
        <v>0</v>
      </c>
      <c r="O98">
        <v>90.08</v>
      </c>
      <c r="P98">
        <v>73.790000000000006</v>
      </c>
      <c r="Q98">
        <v>16.29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>
        <v>39814</v>
      </c>
      <c r="J101" t="s">
        <v>145</v>
      </c>
      <c r="K101">
        <v>0</v>
      </c>
      <c r="L101">
        <v>3.25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>
        <v>39846</v>
      </c>
      <c r="J103" t="s">
        <v>140</v>
      </c>
      <c r="K103">
        <v>0</v>
      </c>
      <c r="L103">
        <v>0</v>
      </c>
      <c r="M103">
        <v>170.99</v>
      </c>
      <c r="N103">
        <v>0</v>
      </c>
      <c r="O103">
        <v>170.99</v>
      </c>
      <c r="P103">
        <v>150.76</v>
      </c>
      <c r="Q103">
        <v>20.23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>
        <v>39814</v>
      </c>
      <c r="J104" t="s">
        <v>140</v>
      </c>
      <c r="K104">
        <v>0</v>
      </c>
      <c r="L104">
        <v>0</v>
      </c>
      <c r="M104">
        <v>23.82</v>
      </c>
      <c r="N104">
        <v>0</v>
      </c>
      <c r="O104">
        <v>23.82</v>
      </c>
      <c r="P104">
        <v>11.47</v>
      </c>
      <c r="Q104">
        <v>12.35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>
        <v>39846</v>
      </c>
      <c r="J106" t="s">
        <v>142</v>
      </c>
      <c r="K106">
        <v>0</v>
      </c>
      <c r="L106">
        <v>3.63</v>
      </c>
      <c r="M106">
        <v>56.41</v>
      </c>
      <c r="N106">
        <v>52.5</v>
      </c>
      <c r="O106">
        <v>108.91</v>
      </c>
      <c r="P106">
        <v>29.95</v>
      </c>
      <c r="Q106">
        <v>26.46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>
        <v>39814</v>
      </c>
      <c r="J107" t="s">
        <v>140</v>
      </c>
      <c r="K107">
        <v>0</v>
      </c>
      <c r="L107">
        <v>0</v>
      </c>
      <c r="M107">
        <v>170.99</v>
      </c>
      <c r="N107">
        <v>0</v>
      </c>
      <c r="O107">
        <v>170.99</v>
      </c>
      <c r="P107">
        <v>150.76</v>
      </c>
      <c r="Q107">
        <v>20.23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>
        <v>39814</v>
      </c>
      <c r="J108" t="s">
        <v>140</v>
      </c>
      <c r="K108">
        <v>0</v>
      </c>
      <c r="L108">
        <v>0</v>
      </c>
      <c r="M108">
        <v>56.41</v>
      </c>
      <c r="N108">
        <v>88.8</v>
      </c>
      <c r="O108">
        <v>145.21</v>
      </c>
      <c r="P108">
        <v>29.95</v>
      </c>
      <c r="Q108">
        <v>26.46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>
        <v>39814</v>
      </c>
      <c r="J109" t="s">
        <v>145</v>
      </c>
      <c r="K109">
        <v>0</v>
      </c>
      <c r="L109">
        <v>3.98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>
        <v>39814</v>
      </c>
      <c r="J110" t="s">
        <v>145</v>
      </c>
      <c r="K110">
        <v>0</v>
      </c>
      <c r="L110">
        <v>3.5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>
        <v>39814</v>
      </c>
      <c r="J111" t="s">
        <v>140</v>
      </c>
      <c r="K111">
        <v>0</v>
      </c>
      <c r="L111">
        <v>0</v>
      </c>
      <c r="M111">
        <v>170.99</v>
      </c>
      <c r="N111">
        <v>0</v>
      </c>
      <c r="O111">
        <v>170.99</v>
      </c>
      <c r="P111">
        <v>150.76</v>
      </c>
      <c r="Q111">
        <v>20.23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>
        <v>39814</v>
      </c>
      <c r="J112" t="s">
        <v>140</v>
      </c>
      <c r="K112">
        <v>0</v>
      </c>
      <c r="L112">
        <v>0</v>
      </c>
      <c r="M112">
        <v>78.680000000000007</v>
      </c>
      <c r="N112">
        <v>88.8</v>
      </c>
      <c r="O112">
        <v>167.48</v>
      </c>
      <c r="P112">
        <v>56.63</v>
      </c>
      <c r="Q112">
        <v>22.05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>
        <v>39846</v>
      </c>
      <c r="J113" t="s">
        <v>145</v>
      </c>
      <c r="K113">
        <v>0</v>
      </c>
      <c r="L113">
        <v>4.05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>
        <v>39814</v>
      </c>
      <c r="J114" t="s">
        <v>145</v>
      </c>
      <c r="K114">
        <v>0</v>
      </c>
      <c r="L114">
        <v>3.5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>
        <v>39814</v>
      </c>
      <c r="J115" t="s">
        <v>140</v>
      </c>
      <c r="K115">
        <v>0</v>
      </c>
      <c r="L115">
        <v>0</v>
      </c>
      <c r="M115">
        <v>170.99</v>
      </c>
      <c r="N115">
        <v>0</v>
      </c>
      <c r="O115">
        <v>170.99</v>
      </c>
      <c r="P115">
        <v>150.76</v>
      </c>
      <c r="Q115">
        <v>20.23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>
        <v>39814</v>
      </c>
      <c r="J116" t="s">
        <v>145</v>
      </c>
      <c r="K116">
        <v>64</v>
      </c>
      <c r="L116">
        <v>3.26</v>
      </c>
      <c r="M116">
        <v>61.95</v>
      </c>
      <c r="N116">
        <v>70.650000000000006</v>
      </c>
      <c r="O116">
        <v>132.6</v>
      </c>
      <c r="P116">
        <v>43.21</v>
      </c>
      <c r="Q116">
        <v>18.73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>
        <v>39846</v>
      </c>
      <c r="J117" t="s">
        <v>145</v>
      </c>
      <c r="K117">
        <v>0</v>
      </c>
      <c r="L117">
        <v>3.86</v>
      </c>
      <c r="M117">
        <v>108.44</v>
      </c>
      <c r="N117">
        <v>8</v>
      </c>
      <c r="O117">
        <v>116.44</v>
      </c>
      <c r="P117">
        <v>101.96</v>
      </c>
      <c r="Q117">
        <v>6.48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>
        <v>39814</v>
      </c>
      <c r="J118" t="s">
        <v>145</v>
      </c>
      <c r="K118">
        <v>0</v>
      </c>
      <c r="L118">
        <v>3.17</v>
      </c>
      <c r="M118">
        <v>16.73</v>
      </c>
      <c r="N118">
        <v>18.149999999999999</v>
      </c>
      <c r="O118">
        <v>34.880000000000003</v>
      </c>
      <c r="P118">
        <v>13.41</v>
      </c>
      <c r="Q118">
        <v>3.32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>
        <v>39847</v>
      </c>
      <c r="J119" t="s">
        <v>145</v>
      </c>
      <c r="K119">
        <v>208</v>
      </c>
      <c r="L119">
        <v>3.34</v>
      </c>
      <c r="M119">
        <v>159.68</v>
      </c>
      <c r="N119">
        <v>33</v>
      </c>
      <c r="O119">
        <v>192.68</v>
      </c>
      <c r="P119">
        <v>158.88999999999999</v>
      </c>
      <c r="Q119">
        <v>0.78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>
        <v>39814</v>
      </c>
      <c r="J120" t="s">
        <v>140</v>
      </c>
      <c r="K120">
        <v>0</v>
      </c>
      <c r="L120">
        <v>14</v>
      </c>
      <c r="M120">
        <v>67.150000000000006</v>
      </c>
      <c r="N120">
        <v>78.650000000000006</v>
      </c>
      <c r="O120">
        <v>145.80000000000001</v>
      </c>
      <c r="P120">
        <v>47.52</v>
      </c>
      <c r="Q120">
        <v>19.64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>
        <v>39815</v>
      </c>
      <c r="J121" t="s">
        <v>140</v>
      </c>
      <c r="K121">
        <v>0</v>
      </c>
      <c r="L121">
        <v>14.37</v>
      </c>
      <c r="M121">
        <v>278.19</v>
      </c>
      <c r="N121">
        <v>334.55</v>
      </c>
      <c r="O121">
        <v>612.74</v>
      </c>
      <c r="P121">
        <v>235.41</v>
      </c>
      <c r="Q121">
        <v>42.78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>
        <v>39815</v>
      </c>
      <c r="J122" t="s">
        <v>140</v>
      </c>
      <c r="K122">
        <v>0</v>
      </c>
      <c r="L122">
        <v>13.9</v>
      </c>
      <c r="M122">
        <v>97.05</v>
      </c>
      <c r="N122">
        <v>0</v>
      </c>
      <c r="O122">
        <v>97.05</v>
      </c>
      <c r="P122">
        <v>89.12</v>
      </c>
      <c r="Q122">
        <v>7.93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>
        <v>39846</v>
      </c>
      <c r="J123" t="s">
        <v>140</v>
      </c>
      <c r="K123">
        <v>0</v>
      </c>
      <c r="L123">
        <v>15.4</v>
      </c>
      <c r="M123">
        <v>121.46</v>
      </c>
      <c r="N123">
        <v>198</v>
      </c>
      <c r="O123">
        <v>319.45999999999998</v>
      </c>
      <c r="P123">
        <v>118.55</v>
      </c>
      <c r="Q123">
        <v>2.92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>
        <v>39815</v>
      </c>
      <c r="J124" t="s">
        <v>140</v>
      </c>
      <c r="K124">
        <v>0</v>
      </c>
      <c r="L124">
        <v>18.829999999999998</v>
      </c>
      <c r="M124">
        <v>182.75</v>
      </c>
      <c r="N124">
        <v>0</v>
      </c>
      <c r="O124">
        <v>182.75</v>
      </c>
      <c r="P124">
        <v>176.62</v>
      </c>
      <c r="Q124">
        <v>6.13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>
        <v>39815</v>
      </c>
      <c r="J125" t="s">
        <v>140</v>
      </c>
      <c r="K125">
        <v>0</v>
      </c>
      <c r="L125">
        <v>13.65</v>
      </c>
      <c r="M125">
        <v>35.76</v>
      </c>
      <c r="N125">
        <v>521.79999999999995</v>
      </c>
      <c r="O125">
        <v>557.55999999999995</v>
      </c>
      <c r="P125">
        <v>31.05</v>
      </c>
      <c r="Q125">
        <v>4.71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>
        <v>39814</v>
      </c>
      <c r="J126" t="s">
        <v>140</v>
      </c>
      <c r="K126">
        <v>0</v>
      </c>
      <c r="L126">
        <v>7</v>
      </c>
      <c r="M126">
        <v>0</v>
      </c>
      <c r="N126">
        <v>0</v>
      </c>
      <c r="O126">
        <v>0</v>
      </c>
      <c r="P126">
        <v>0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>
        <v>39815</v>
      </c>
      <c r="J127" t="s">
        <v>140</v>
      </c>
      <c r="K127">
        <v>0</v>
      </c>
      <c r="L127">
        <v>7.79</v>
      </c>
      <c r="M127">
        <v>201.92</v>
      </c>
      <c r="N127">
        <v>149.5</v>
      </c>
      <c r="O127">
        <v>351.42</v>
      </c>
      <c r="P127">
        <v>191.33</v>
      </c>
      <c r="Q127">
        <v>10.59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>
        <v>39814</v>
      </c>
      <c r="J128" t="s">
        <v>140</v>
      </c>
      <c r="K128">
        <v>0</v>
      </c>
      <c r="L128">
        <v>20.51</v>
      </c>
      <c r="M128">
        <v>9.4</v>
      </c>
      <c r="N128">
        <v>42.9</v>
      </c>
      <c r="O128">
        <v>52.3</v>
      </c>
      <c r="P128">
        <v>9.4</v>
      </c>
      <c r="Q128">
        <v>0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>
        <v>39815</v>
      </c>
      <c r="J129" t="s">
        <v>140</v>
      </c>
      <c r="K129">
        <v>0</v>
      </c>
      <c r="L129">
        <v>20.51</v>
      </c>
      <c r="M129">
        <v>140.07</v>
      </c>
      <c r="N129">
        <v>0</v>
      </c>
      <c r="O129">
        <v>140.07</v>
      </c>
      <c r="P129">
        <v>137.72999999999999</v>
      </c>
      <c r="Q129">
        <v>2.34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>
        <v>39846</v>
      </c>
      <c r="J130" t="s">
        <v>140</v>
      </c>
      <c r="K130">
        <v>0</v>
      </c>
      <c r="L130">
        <v>21.49</v>
      </c>
      <c r="M130">
        <v>221.98</v>
      </c>
      <c r="N130">
        <v>36.25</v>
      </c>
      <c r="O130">
        <v>258.23</v>
      </c>
      <c r="P130">
        <v>197.74</v>
      </c>
      <c r="Q130">
        <v>24.24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>
        <v>39815</v>
      </c>
      <c r="J131" t="s">
        <v>140</v>
      </c>
      <c r="K131">
        <v>0</v>
      </c>
      <c r="L131">
        <v>6.31</v>
      </c>
      <c r="M131">
        <v>546.14</v>
      </c>
      <c r="N131">
        <v>414.3</v>
      </c>
      <c r="O131">
        <v>960.44</v>
      </c>
      <c r="P131">
        <v>496.6</v>
      </c>
      <c r="Q131">
        <v>49.54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>
        <v>39875</v>
      </c>
      <c r="J132" t="s">
        <v>140</v>
      </c>
      <c r="K132">
        <v>0</v>
      </c>
      <c r="L132">
        <v>22.16</v>
      </c>
      <c r="M132">
        <v>42.68</v>
      </c>
      <c r="N132">
        <v>0</v>
      </c>
      <c r="O132">
        <v>42.68</v>
      </c>
      <c r="P132">
        <v>38.89</v>
      </c>
      <c r="Q132">
        <v>3.8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>
        <v>39815</v>
      </c>
      <c r="J134" t="s">
        <v>140</v>
      </c>
      <c r="K134">
        <v>0</v>
      </c>
      <c r="L134">
        <v>0</v>
      </c>
      <c r="M134">
        <v>371.46</v>
      </c>
      <c r="N134">
        <v>79.150000000000006</v>
      </c>
      <c r="O134">
        <v>450.61</v>
      </c>
      <c r="P134">
        <v>344.88</v>
      </c>
      <c r="Q134">
        <v>26.58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>
        <v>39846</v>
      </c>
      <c r="J135" t="s">
        <v>145</v>
      </c>
      <c r="K135">
        <v>0</v>
      </c>
      <c r="L135">
        <v>4.34</v>
      </c>
      <c r="M135">
        <v>46.16</v>
      </c>
      <c r="N135">
        <v>0</v>
      </c>
      <c r="O135">
        <v>46.16</v>
      </c>
      <c r="P135">
        <v>33.729999999999997</v>
      </c>
      <c r="Q135">
        <v>12.43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>
        <v>39814</v>
      </c>
      <c r="J136" t="s">
        <v>140</v>
      </c>
      <c r="K136">
        <v>0</v>
      </c>
      <c r="L136">
        <v>0</v>
      </c>
      <c r="M136">
        <v>0</v>
      </c>
      <c r="N136">
        <v>52.8</v>
      </c>
      <c r="O136">
        <v>52.8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>
        <v>39814</v>
      </c>
      <c r="J137" t="s">
        <v>140</v>
      </c>
      <c r="K137">
        <v>0</v>
      </c>
      <c r="L137">
        <v>0</v>
      </c>
      <c r="M137">
        <v>325.3</v>
      </c>
      <c r="N137">
        <v>42.9</v>
      </c>
      <c r="O137">
        <v>368.2</v>
      </c>
      <c r="P137">
        <v>311.14</v>
      </c>
      <c r="Q137">
        <v>14.16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>
        <v>39815</v>
      </c>
      <c r="J138" t="s">
        <v>140</v>
      </c>
      <c r="K138">
        <v>0</v>
      </c>
      <c r="L138">
        <v>0</v>
      </c>
      <c r="M138">
        <v>49.86</v>
      </c>
      <c r="N138">
        <v>8</v>
      </c>
      <c r="O138">
        <v>57.86</v>
      </c>
      <c r="P138">
        <v>46.77</v>
      </c>
      <c r="Q138">
        <v>3.09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>
        <v>39814</v>
      </c>
      <c r="J139" t="s">
        <v>140</v>
      </c>
      <c r="K139">
        <v>0</v>
      </c>
      <c r="L139">
        <v>0</v>
      </c>
      <c r="M139">
        <v>36.08</v>
      </c>
      <c r="N139">
        <v>0</v>
      </c>
      <c r="O139">
        <v>36.08</v>
      </c>
      <c r="P139">
        <v>35.01</v>
      </c>
      <c r="Q139">
        <v>1.07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>
        <v>39814</v>
      </c>
      <c r="J140" t="s">
        <v>140</v>
      </c>
      <c r="K140">
        <v>0</v>
      </c>
      <c r="L140">
        <v>0</v>
      </c>
      <c r="M140">
        <v>108.09</v>
      </c>
      <c r="N140">
        <v>0</v>
      </c>
      <c r="O140">
        <v>108.09</v>
      </c>
      <c r="P140">
        <v>100.68</v>
      </c>
      <c r="Q140">
        <v>7.42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>
        <v>39814</v>
      </c>
      <c r="J141" t="s">
        <v>145</v>
      </c>
      <c r="K141">
        <v>0</v>
      </c>
      <c r="L141">
        <v>3.46</v>
      </c>
      <c r="M141">
        <v>0</v>
      </c>
      <c r="N141">
        <v>0</v>
      </c>
      <c r="O141">
        <v>0</v>
      </c>
      <c r="P141">
        <v>0</v>
      </c>
      <c r="Q141">
        <v>0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>
        <v>39815</v>
      </c>
      <c r="J142" t="s">
        <v>145</v>
      </c>
      <c r="K142">
        <v>0</v>
      </c>
      <c r="L142">
        <v>3.08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>
        <v>39814</v>
      </c>
      <c r="J143" t="s">
        <v>145</v>
      </c>
      <c r="K143">
        <v>0</v>
      </c>
      <c r="L143">
        <v>3.44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>
        <v>39814</v>
      </c>
      <c r="J144" t="s">
        <v>140</v>
      </c>
      <c r="K144">
        <v>0</v>
      </c>
      <c r="L144">
        <v>0</v>
      </c>
      <c r="M144">
        <v>0.87</v>
      </c>
      <c r="N144">
        <v>0</v>
      </c>
      <c r="O144">
        <v>0.87</v>
      </c>
      <c r="P144">
        <v>0.87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>
        <v>39814</v>
      </c>
      <c r="J145" t="s">
        <v>140</v>
      </c>
      <c r="K145">
        <v>166</v>
      </c>
      <c r="L145">
        <v>0</v>
      </c>
      <c r="M145">
        <v>48.99</v>
      </c>
      <c r="N145">
        <v>8</v>
      </c>
      <c r="O145">
        <v>56.99</v>
      </c>
      <c r="P145">
        <v>45.9</v>
      </c>
      <c r="Q145">
        <v>3.09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>
        <v>39814</v>
      </c>
      <c r="J146" t="s">
        <v>145</v>
      </c>
      <c r="K146">
        <v>228</v>
      </c>
      <c r="L146">
        <v>3.16</v>
      </c>
      <c r="M146">
        <v>42.59</v>
      </c>
      <c r="N146">
        <v>0</v>
      </c>
      <c r="O146">
        <v>42.59</v>
      </c>
      <c r="P146">
        <v>34.35</v>
      </c>
      <c r="Q146">
        <v>8.25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>
        <v>39814</v>
      </c>
      <c r="J147" t="s">
        <v>145</v>
      </c>
      <c r="K147">
        <v>0</v>
      </c>
      <c r="L147">
        <v>3.19</v>
      </c>
      <c r="M147">
        <v>65.849999999999994</v>
      </c>
      <c r="N147">
        <v>64.349999999999994</v>
      </c>
      <c r="O147">
        <v>130.19999999999999</v>
      </c>
      <c r="P147">
        <v>58.14</v>
      </c>
      <c r="Q147">
        <v>7.71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>
        <v>39814</v>
      </c>
      <c r="J148" t="s">
        <v>145</v>
      </c>
      <c r="K148">
        <v>0</v>
      </c>
      <c r="L148">
        <v>3.49</v>
      </c>
      <c r="M148">
        <v>139.4</v>
      </c>
      <c r="N148">
        <v>0</v>
      </c>
      <c r="O148">
        <v>139.4</v>
      </c>
      <c r="P148">
        <v>131.13</v>
      </c>
      <c r="Q148">
        <v>8.26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>
        <v>39814</v>
      </c>
      <c r="J149" t="s">
        <v>145</v>
      </c>
      <c r="K149">
        <v>9</v>
      </c>
      <c r="L149">
        <v>3.67</v>
      </c>
      <c r="M149">
        <v>68.349999999999994</v>
      </c>
      <c r="N149">
        <v>52.5</v>
      </c>
      <c r="O149">
        <v>120.85</v>
      </c>
      <c r="P149">
        <v>29.64</v>
      </c>
      <c r="Q149">
        <v>38.71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>
        <v>39814</v>
      </c>
      <c r="J150" t="s">
        <v>140</v>
      </c>
      <c r="K150">
        <v>0</v>
      </c>
      <c r="L150">
        <v>0</v>
      </c>
      <c r="M150">
        <v>114.84</v>
      </c>
      <c r="N150">
        <v>0</v>
      </c>
      <c r="O150">
        <v>114.84</v>
      </c>
      <c r="P150">
        <v>104.04</v>
      </c>
      <c r="Q150">
        <v>10.8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>
        <v>39814</v>
      </c>
      <c r="J151" t="s">
        <v>140</v>
      </c>
      <c r="K151">
        <v>0</v>
      </c>
      <c r="L151">
        <v>0</v>
      </c>
      <c r="M151">
        <v>0</v>
      </c>
      <c r="N151">
        <v>72.349999999999994</v>
      </c>
      <c r="O151">
        <v>72.349999999999994</v>
      </c>
      <c r="P151">
        <v>0</v>
      </c>
      <c r="Q151">
        <v>0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>
        <v>39814</v>
      </c>
      <c r="J152" t="s">
        <v>140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>
        <v>39814</v>
      </c>
      <c r="J153" t="s">
        <v>140</v>
      </c>
      <c r="K153">
        <v>0</v>
      </c>
      <c r="L153">
        <v>0</v>
      </c>
      <c r="M153">
        <v>254.23</v>
      </c>
      <c r="N153">
        <v>0</v>
      </c>
      <c r="O153">
        <v>254.23</v>
      </c>
      <c r="P153">
        <v>235.17</v>
      </c>
      <c r="Q153">
        <v>19.059999999999999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>
        <v>39814</v>
      </c>
      <c r="J154" t="s">
        <v>145</v>
      </c>
      <c r="K154">
        <v>0</v>
      </c>
      <c r="L154">
        <v>3.82</v>
      </c>
      <c r="M154">
        <v>0</v>
      </c>
      <c r="N154">
        <v>0</v>
      </c>
      <c r="O154">
        <v>0</v>
      </c>
      <c r="P154">
        <v>0</v>
      </c>
      <c r="Q154">
        <v>0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>
        <v>39814</v>
      </c>
      <c r="J155" t="s">
        <v>145</v>
      </c>
      <c r="K155">
        <v>0</v>
      </c>
      <c r="L155">
        <v>3.99</v>
      </c>
      <c r="M155">
        <v>0.13</v>
      </c>
      <c r="N155">
        <v>0</v>
      </c>
      <c r="O155">
        <v>0.13</v>
      </c>
      <c r="P155">
        <v>0.03</v>
      </c>
      <c r="Q155">
        <v>0.1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>
        <v>39814</v>
      </c>
      <c r="J157" t="s">
        <v>140</v>
      </c>
      <c r="K157">
        <v>0</v>
      </c>
      <c r="L157">
        <v>0</v>
      </c>
      <c r="M157">
        <v>254.36</v>
      </c>
      <c r="N157">
        <v>0</v>
      </c>
      <c r="O157">
        <v>254.36</v>
      </c>
      <c r="P157">
        <v>235.2</v>
      </c>
      <c r="Q157">
        <v>19.16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>
        <v>39814</v>
      </c>
      <c r="J158" t="s">
        <v>145</v>
      </c>
      <c r="K158">
        <v>0</v>
      </c>
      <c r="L158">
        <v>3.91</v>
      </c>
      <c r="M158">
        <v>0</v>
      </c>
      <c r="N158">
        <v>0</v>
      </c>
      <c r="O158">
        <v>0</v>
      </c>
      <c r="P158">
        <v>0</v>
      </c>
      <c r="Q158">
        <v>0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>
        <v>39814</v>
      </c>
      <c r="J159" t="s">
        <v>145</v>
      </c>
      <c r="K159">
        <v>245</v>
      </c>
      <c r="L159">
        <v>4.08</v>
      </c>
      <c r="M159">
        <v>30.52</v>
      </c>
      <c r="N159">
        <v>34.65</v>
      </c>
      <c r="O159">
        <v>65.17</v>
      </c>
      <c r="P159">
        <v>29.69</v>
      </c>
      <c r="Q159">
        <v>0.83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>
        <v>39814</v>
      </c>
      <c r="J160" t="s">
        <v>140</v>
      </c>
      <c r="K160">
        <v>0</v>
      </c>
      <c r="L160">
        <v>15.72</v>
      </c>
      <c r="M160">
        <v>193.04</v>
      </c>
      <c r="N160">
        <v>0</v>
      </c>
      <c r="O160">
        <v>193.04</v>
      </c>
      <c r="P160">
        <v>169.73</v>
      </c>
      <c r="Q160">
        <v>23.31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>
        <v>39814</v>
      </c>
      <c r="J161" t="s">
        <v>140</v>
      </c>
      <c r="K161">
        <v>0</v>
      </c>
      <c r="L161">
        <v>14.78</v>
      </c>
      <c r="M161">
        <v>246.07</v>
      </c>
      <c r="N161">
        <v>41</v>
      </c>
      <c r="O161">
        <v>287.07</v>
      </c>
      <c r="P161">
        <v>241.88</v>
      </c>
      <c r="Q161">
        <v>4.18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>
        <v>39814</v>
      </c>
      <c r="J162" t="s">
        <v>140</v>
      </c>
      <c r="K162">
        <v>0</v>
      </c>
      <c r="L162">
        <v>18.03</v>
      </c>
      <c r="M162">
        <v>189.82</v>
      </c>
      <c r="N162">
        <v>34.65</v>
      </c>
      <c r="O162">
        <v>224.47</v>
      </c>
      <c r="P162">
        <v>177.72</v>
      </c>
      <c r="Q162">
        <v>12.11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>
        <v>39814</v>
      </c>
      <c r="J163" t="s">
        <v>140</v>
      </c>
      <c r="K163">
        <v>0</v>
      </c>
      <c r="L163">
        <v>17.38</v>
      </c>
      <c r="M163">
        <v>95.06</v>
      </c>
      <c r="N163">
        <v>0</v>
      </c>
      <c r="O163">
        <v>95.06</v>
      </c>
      <c r="P163">
        <v>87.18</v>
      </c>
      <c r="Q163">
        <v>7.89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>
        <v>39846</v>
      </c>
      <c r="J164" t="s">
        <v>140</v>
      </c>
      <c r="K164">
        <v>0</v>
      </c>
      <c r="L164">
        <v>14.11</v>
      </c>
      <c r="M164">
        <v>126.62</v>
      </c>
      <c r="N164">
        <v>57.8</v>
      </c>
      <c r="O164">
        <v>184.42</v>
      </c>
      <c r="P164">
        <v>107.32</v>
      </c>
      <c r="Q164">
        <v>19.3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>
        <v>39815</v>
      </c>
      <c r="J165" t="s">
        <v>140</v>
      </c>
      <c r="K165">
        <v>0</v>
      </c>
      <c r="L165">
        <v>14.08</v>
      </c>
      <c r="M165">
        <v>273.04000000000002</v>
      </c>
      <c r="N165">
        <v>492.9</v>
      </c>
      <c r="O165">
        <v>765.94</v>
      </c>
      <c r="P165">
        <v>246.64</v>
      </c>
      <c r="Q165">
        <v>26.4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>
        <v>39814</v>
      </c>
      <c r="J166" t="s">
        <v>140</v>
      </c>
      <c r="K166">
        <v>0</v>
      </c>
      <c r="L166">
        <v>16.38</v>
      </c>
      <c r="M166">
        <v>304.3</v>
      </c>
      <c r="N166">
        <v>34.65</v>
      </c>
      <c r="O166">
        <v>338.95</v>
      </c>
      <c r="P166">
        <v>275.86</v>
      </c>
      <c r="Q166">
        <v>28.44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>
        <v>39814</v>
      </c>
      <c r="J167" t="s">
        <v>140</v>
      </c>
      <c r="K167">
        <v>0</v>
      </c>
      <c r="L167">
        <v>14.9</v>
      </c>
      <c r="M167">
        <v>78.56</v>
      </c>
      <c r="N167">
        <v>0</v>
      </c>
      <c r="O167">
        <v>78.56</v>
      </c>
      <c r="P167">
        <v>71.58</v>
      </c>
      <c r="Q167">
        <v>6.98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>
        <v>39814</v>
      </c>
      <c r="J168" t="s">
        <v>145</v>
      </c>
      <c r="K168">
        <v>12</v>
      </c>
      <c r="L168">
        <v>5.97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>
        <v>39814</v>
      </c>
      <c r="J169" t="s">
        <v>145</v>
      </c>
      <c r="K169">
        <v>0</v>
      </c>
      <c r="L169">
        <v>6.38</v>
      </c>
      <c r="M169">
        <v>430.92</v>
      </c>
      <c r="N169">
        <v>92.45</v>
      </c>
      <c r="O169">
        <v>523.37</v>
      </c>
      <c r="P169">
        <v>383.19</v>
      </c>
      <c r="Q169">
        <v>47.74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>
        <v>39815</v>
      </c>
      <c r="J170" t="s">
        <v>140</v>
      </c>
      <c r="K170">
        <v>0</v>
      </c>
      <c r="L170">
        <v>0</v>
      </c>
      <c r="M170">
        <v>35.76</v>
      </c>
      <c r="N170">
        <v>521.79999999999995</v>
      </c>
      <c r="O170">
        <v>557.55999999999995</v>
      </c>
      <c r="P170">
        <v>31.05</v>
      </c>
      <c r="Q170">
        <v>4.71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>
        <v>39814</v>
      </c>
      <c r="J171" t="s">
        <v>140</v>
      </c>
      <c r="K171">
        <v>0</v>
      </c>
      <c r="L171">
        <v>0</v>
      </c>
      <c r="M171">
        <v>8.83</v>
      </c>
      <c r="N171">
        <v>0</v>
      </c>
      <c r="O171">
        <v>8.83</v>
      </c>
      <c r="P171">
        <v>8.3699999999999992</v>
      </c>
      <c r="Q171">
        <v>0.46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>
        <v>39815</v>
      </c>
      <c r="J172" t="s">
        <v>140</v>
      </c>
      <c r="K172">
        <v>0</v>
      </c>
      <c r="L172">
        <v>12.27</v>
      </c>
      <c r="M172">
        <v>424.68</v>
      </c>
      <c r="N172">
        <v>177.5</v>
      </c>
      <c r="O172">
        <v>602.17999999999995</v>
      </c>
      <c r="P172">
        <v>377.64</v>
      </c>
      <c r="Q172">
        <v>47.04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>
        <v>39846</v>
      </c>
      <c r="J173" t="s">
        <v>140</v>
      </c>
      <c r="K173">
        <v>0</v>
      </c>
      <c r="L173">
        <v>18.88</v>
      </c>
      <c r="M173">
        <v>145.33000000000001</v>
      </c>
      <c r="N173">
        <v>39.65</v>
      </c>
      <c r="O173">
        <v>184.98</v>
      </c>
      <c r="P173">
        <v>130.54</v>
      </c>
      <c r="Q173">
        <v>14.79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>
        <v>39815</v>
      </c>
      <c r="J174" t="s">
        <v>140</v>
      </c>
      <c r="K174">
        <v>0</v>
      </c>
      <c r="L174">
        <v>18.920000000000002</v>
      </c>
      <c r="M174">
        <v>126.14</v>
      </c>
      <c r="N174">
        <v>52.8</v>
      </c>
      <c r="O174">
        <v>178.94</v>
      </c>
      <c r="P174">
        <v>105.27</v>
      </c>
      <c r="Q174">
        <v>20.87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>
        <v>39814</v>
      </c>
      <c r="J175" t="s">
        <v>140</v>
      </c>
      <c r="K175">
        <v>0</v>
      </c>
      <c r="L175">
        <v>19.87</v>
      </c>
      <c r="M175">
        <v>168.28</v>
      </c>
      <c r="N175">
        <v>0</v>
      </c>
      <c r="O175">
        <v>168.28</v>
      </c>
      <c r="P175">
        <v>155.75</v>
      </c>
      <c r="Q175">
        <v>12.54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>
        <v>39815</v>
      </c>
      <c r="J176" t="s">
        <v>140</v>
      </c>
      <c r="K176">
        <v>202</v>
      </c>
      <c r="L176">
        <v>10.31</v>
      </c>
      <c r="M176">
        <v>443.49</v>
      </c>
      <c r="N176">
        <v>378.4</v>
      </c>
      <c r="O176">
        <v>821.89</v>
      </c>
      <c r="P176">
        <v>404.94</v>
      </c>
      <c r="Q176">
        <v>38.549999999999997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>
        <v>39814</v>
      </c>
      <c r="J177" t="s">
        <v>140</v>
      </c>
      <c r="K177">
        <v>0</v>
      </c>
      <c r="L177">
        <v>10.199999999999999</v>
      </c>
      <c r="M177">
        <v>118.75</v>
      </c>
      <c r="N177">
        <v>2.5</v>
      </c>
      <c r="O177">
        <v>121.25</v>
      </c>
      <c r="P177">
        <v>103.13</v>
      </c>
      <c r="Q177">
        <v>15.62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>
        <v>39815</v>
      </c>
      <c r="J178" t="s">
        <v>140</v>
      </c>
      <c r="K178">
        <v>0</v>
      </c>
      <c r="L178">
        <v>0</v>
      </c>
      <c r="M178">
        <v>244.89</v>
      </c>
      <c r="N178">
        <v>55.3</v>
      </c>
      <c r="O178">
        <v>300.19</v>
      </c>
      <c r="P178">
        <v>208.4</v>
      </c>
      <c r="Q178">
        <v>36.49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>
        <v>39814</v>
      </c>
      <c r="J180" t="s">
        <v>145</v>
      </c>
      <c r="K180">
        <v>0</v>
      </c>
      <c r="L180">
        <v>3.91</v>
      </c>
      <c r="M180">
        <v>3.04</v>
      </c>
      <c r="N180">
        <v>0</v>
      </c>
      <c r="O180">
        <v>3.04</v>
      </c>
      <c r="P180">
        <v>2.08</v>
      </c>
      <c r="Q180">
        <v>0.96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>
        <v>39815</v>
      </c>
      <c r="J181" t="s">
        <v>140</v>
      </c>
      <c r="K181">
        <v>100</v>
      </c>
      <c r="L181">
        <v>0</v>
      </c>
      <c r="M181">
        <v>40.64</v>
      </c>
      <c r="N181">
        <v>0</v>
      </c>
      <c r="O181">
        <v>40.64</v>
      </c>
      <c r="P181">
        <v>27.12</v>
      </c>
      <c r="Q181">
        <v>13.53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>
        <v>39814</v>
      </c>
      <c r="J182" t="s">
        <v>140</v>
      </c>
      <c r="K182">
        <v>0</v>
      </c>
      <c r="L182">
        <v>0</v>
      </c>
      <c r="M182">
        <v>36.67</v>
      </c>
      <c r="N182">
        <v>11.25</v>
      </c>
      <c r="O182">
        <v>47.92</v>
      </c>
      <c r="P182">
        <v>33.840000000000003</v>
      </c>
      <c r="Q182">
        <v>2.84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>
        <v>39846</v>
      </c>
      <c r="J183" t="s">
        <v>145</v>
      </c>
      <c r="K183">
        <v>0</v>
      </c>
      <c r="L183">
        <v>4.2699999999999996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>
        <v>39814</v>
      </c>
      <c r="J184" t="s">
        <v>145</v>
      </c>
      <c r="K184">
        <v>0</v>
      </c>
      <c r="L184">
        <v>3.91</v>
      </c>
      <c r="M184">
        <v>36.08</v>
      </c>
      <c r="N184">
        <v>0</v>
      </c>
      <c r="O184">
        <v>36.08</v>
      </c>
      <c r="P184">
        <v>35.01</v>
      </c>
      <c r="Q184">
        <v>1.07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>
        <v>39815</v>
      </c>
      <c r="J186" t="s">
        <v>140</v>
      </c>
      <c r="K186">
        <v>0</v>
      </c>
      <c r="L186">
        <v>0</v>
      </c>
      <c r="M186">
        <v>36.67</v>
      </c>
      <c r="N186">
        <v>301.85000000000002</v>
      </c>
      <c r="O186">
        <v>338.52</v>
      </c>
      <c r="P186">
        <v>33.840000000000003</v>
      </c>
      <c r="Q186">
        <v>2.84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>
        <v>39814</v>
      </c>
      <c r="J188" t="s">
        <v>145</v>
      </c>
      <c r="K188">
        <v>0</v>
      </c>
      <c r="L188">
        <v>3.99</v>
      </c>
      <c r="M188">
        <v>0</v>
      </c>
      <c r="N188">
        <v>0</v>
      </c>
      <c r="O188">
        <v>0</v>
      </c>
      <c r="P188">
        <v>0</v>
      </c>
      <c r="Q188">
        <v>0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>
        <v>39814</v>
      </c>
      <c r="J189" t="s">
        <v>145</v>
      </c>
      <c r="K189">
        <v>0</v>
      </c>
      <c r="L189">
        <v>4.2</v>
      </c>
      <c r="M189">
        <v>69.61</v>
      </c>
      <c r="N189">
        <v>31.4</v>
      </c>
      <c r="O189">
        <v>101.01</v>
      </c>
      <c r="P189">
        <v>59.97</v>
      </c>
      <c r="Q189">
        <v>9.64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>
        <v>39814</v>
      </c>
      <c r="J190" t="s">
        <v>145</v>
      </c>
      <c r="K190">
        <v>0</v>
      </c>
      <c r="L190">
        <v>4.7300000000000004</v>
      </c>
      <c r="M190">
        <v>108.09</v>
      </c>
      <c r="N190">
        <v>0</v>
      </c>
      <c r="O190">
        <v>108.09</v>
      </c>
      <c r="P190">
        <v>100.68</v>
      </c>
      <c r="Q190">
        <v>7.42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>
        <v>39815</v>
      </c>
      <c r="J192" t="s">
        <v>140</v>
      </c>
      <c r="K192">
        <v>0</v>
      </c>
      <c r="L192">
        <v>0</v>
      </c>
      <c r="M192">
        <v>106.28</v>
      </c>
      <c r="N192">
        <v>333.25</v>
      </c>
      <c r="O192">
        <v>439.53</v>
      </c>
      <c r="P192">
        <v>93.8</v>
      </c>
      <c r="Q192">
        <v>12.47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>
        <v>39846</v>
      </c>
      <c r="J193" t="s">
        <v>140</v>
      </c>
      <c r="K193">
        <v>0</v>
      </c>
      <c r="L193">
        <v>0</v>
      </c>
      <c r="M193">
        <v>58.18</v>
      </c>
      <c r="N193">
        <v>0</v>
      </c>
      <c r="O193">
        <v>58.18</v>
      </c>
      <c r="P193">
        <v>50.76</v>
      </c>
      <c r="Q193">
        <v>7.42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>
        <v>39815</v>
      </c>
      <c r="J194" t="s">
        <v>140</v>
      </c>
      <c r="K194">
        <v>0</v>
      </c>
      <c r="L194">
        <v>0</v>
      </c>
      <c r="M194">
        <v>156.19</v>
      </c>
      <c r="N194">
        <v>333.25</v>
      </c>
      <c r="O194">
        <v>489.44</v>
      </c>
      <c r="P194">
        <v>143.72</v>
      </c>
      <c r="Q194">
        <v>12.48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>
        <v>39814</v>
      </c>
      <c r="J195" t="s">
        <v>145</v>
      </c>
      <c r="K195">
        <v>0</v>
      </c>
      <c r="L195">
        <v>5.04</v>
      </c>
      <c r="M195">
        <v>50.26</v>
      </c>
      <c r="N195">
        <v>64.349999999999994</v>
      </c>
      <c r="O195">
        <v>114.61</v>
      </c>
      <c r="P195">
        <v>41.72</v>
      </c>
      <c r="Q195">
        <v>8.5399999999999991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>
        <v>39814</v>
      </c>
      <c r="J196" t="s">
        <v>145</v>
      </c>
      <c r="K196">
        <v>0</v>
      </c>
      <c r="L196">
        <v>5.01</v>
      </c>
      <c r="M196">
        <v>73.14</v>
      </c>
      <c r="N196">
        <v>0</v>
      </c>
      <c r="O196">
        <v>73.14</v>
      </c>
      <c r="P196">
        <v>64.87</v>
      </c>
      <c r="Q196">
        <v>8.27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>
        <v>39814</v>
      </c>
      <c r="J197" t="s">
        <v>140</v>
      </c>
      <c r="K197">
        <v>0</v>
      </c>
      <c r="L197">
        <v>17.71</v>
      </c>
      <c r="M197">
        <v>0.53</v>
      </c>
      <c r="N197">
        <v>8</v>
      </c>
      <c r="O197">
        <v>8.5299999999999994</v>
      </c>
      <c r="P197">
        <v>0.36</v>
      </c>
      <c r="Q197">
        <v>0.18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>
        <v>39814</v>
      </c>
      <c r="J198" t="s">
        <v>140</v>
      </c>
      <c r="K198">
        <v>0</v>
      </c>
      <c r="L198">
        <v>18.920000000000002</v>
      </c>
      <c r="M198">
        <v>67.819999999999993</v>
      </c>
      <c r="N198">
        <v>52.5</v>
      </c>
      <c r="O198">
        <v>120.32</v>
      </c>
      <c r="P198">
        <v>29.29</v>
      </c>
      <c r="Q198">
        <v>38.53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>
        <v>39814</v>
      </c>
      <c r="J199" t="s">
        <v>140</v>
      </c>
      <c r="K199">
        <v>0</v>
      </c>
      <c r="L199">
        <v>14.68</v>
      </c>
      <c r="M199">
        <v>56.83</v>
      </c>
      <c r="N199">
        <v>313.25</v>
      </c>
      <c r="O199">
        <v>370.08</v>
      </c>
      <c r="P199">
        <v>50.59</v>
      </c>
      <c r="Q199">
        <v>6.24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>
        <v>39814</v>
      </c>
      <c r="J200" t="s">
        <v>140</v>
      </c>
      <c r="K200">
        <v>0</v>
      </c>
      <c r="L200">
        <v>14.35</v>
      </c>
      <c r="M200">
        <v>267.95999999999998</v>
      </c>
      <c r="N200">
        <v>20</v>
      </c>
      <c r="O200">
        <v>287.95999999999998</v>
      </c>
      <c r="P200">
        <v>248.48</v>
      </c>
      <c r="Q200">
        <v>19.489999999999998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>
        <v>39814</v>
      </c>
      <c r="J201" t="s">
        <v>140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>
        <v>39814</v>
      </c>
      <c r="J202" t="s">
        <v>140</v>
      </c>
      <c r="K202">
        <v>0</v>
      </c>
      <c r="L202">
        <v>0</v>
      </c>
      <c r="M202">
        <v>57.37</v>
      </c>
      <c r="N202">
        <v>321.25</v>
      </c>
      <c r="O202">
        <v>378.62</v>
      </c>
      <c r="P202">
        <v>50.95</v>
      </c>
      <c r="Q202">
        <v>6.42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>
        <v>39814</v>
      </c>
      <c r="J203" t="s">
        <v>145</v>
      </c>
      <c r="K203">
        <v>0</v>
      </c>
      <c r="L203">
        <v>4.05</v>
      </c>
      <c r="M203">
        <v>0.13</v>
      </c>
      <c r="N203">
        <v>0</v>
      </c>
      <c r="O203">
        <v>0.13</v>
      </c>
      <c r="P203">
        <v>0.03</v>
      </c>
      <c r="Q203">
        <v>0.1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>
        <v>39814</v>
      </c>
      <c r="J204" t="s">
        <v>145</v>
      </c>
      <c r="K204">
        <v>0</v>
      </c>
      <c r="L204">
        <v>4.2699999999999996</v>
      </c>
      <c r="M204">
        <v>37.9</v>
      </c>
      <c r="N204">
        <v>28.05</v>
      </c>
      <c r="O204">
        <v>65.95</v>
      </c>
      <c r="P204">
        <v>26.54</v>
      </c>
      <c r="Q204">
        <v>11.37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>
        <v>39814</v>
      </c>
      <c r="J205" t="s">
        <v>140</v>
      </c>
      <c r="K205">
        <v>0</v>
      </c>
      <c r="L205">
        <v>17.21</v>
      </c>
      <c r="M205">
        <v>7.41</v>
      </c>
      <c r="N205">
        <v>0</v>
      </c>
      <c r="O205">
        <v>7.41</v>
      </c>
      <c r="P205">
        <v>7.08</v>
      </c>
      <c r="Q205">
        <v>0.33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>
        <v>39814</v>
      </c>
      <c r="J206" t="s">
        <v>140</v>
      </c>
      <c r="K206">
        <v>0</v>
      </c>
      <c r="L206">
        <v>19.329999999999998</v>
      </c>
      <c r="M206">
        <v>63.19</v>
      </c>
      <c r="N206">
        <v>349.3</v>
      </c>
      <c r="O206">
        <v>412.49</v>
      </c>
      <c r="P206">
        <v>51.54</v>
      </c>
      <c r="Q206">
        <v>11.65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>
        <v>39814</v>
      </c>
      <c r="J207" t="s">
        <v>140</v>
      </c>
      <c r="K207">
        <v>0</v>
      </c>
      <c r="L207">
        <v>13.86</v>
      </c>
      <c r="M207">
        <v>23.11</v>
      </c>
      <c r="N207">
        <v>34.65</v>
      </c>
      <c r="O207">
        <v>57.76</v>
      </c>
      <c r="P207">
        <v>22.61</v>
      </c>
      <c r="Q207">
        <v>0.51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>
        <v>39814</v>
      </c>
      <c r="J208" t="s">
        <v>140</v>
      </c>
      <c r="K208">
        <v>0</v>
      </c>
      <c r="L208">
        <v>15.42</v>
      </c>
      <c r="M208">
        <v>147.86000000000001</v>
      </c>
      <c r="N208">
        <v>0</v>
      </c>
      <c r="O208">
        <v>147.86000000000001</v>
      </c>
      <c r="P208">
        <v>132.78</v>
      </c>
      <c r="Q208">
        <v>15.08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>
        <v>39846</v>
      </c>
      <c r="J209" t="s">
        <v>140</v>
      </c>
      <c r="K209">
        <v>0</v>
      </c>
      <c r="L209">
        <v>10.3</v>
      </c>
      <c r="M209">
        <v>54.55</v>
      </c>
      <c r="N209">
        <v>0</v>
      </c>
      <c r="O209">
        <v>54.55</v>
      </c>
      <c r="P209">
        <v>44.77</v>
      </c>
      <c r="Q209">
        <v>9.7799999999999994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>
        <v>39815</v>
      </c>
      <c r="J210" t="s">
        <v>140</v>
      </c>
      <c r="K210">
        <v>0</v>
      </c>
      <c r="L210">
        <v>10.98</v>
      </c>
      <c r="M210">
        <v>308.20999999999998</v>
      </c>
      <c r="N210">
        <v>41</v>
      </c>
      <c r="O210">
        <v>349.21</v>
      </c>
      <c r="P210">
        <v>287.16000000000003</v>
      </c>
      <c r="Q210">
        <v>21.05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>
        <v>39814</v>
      </c>
      <c r="J211" t="s">
        <v>140</v>
      </c>
      <c r="K211">
        <v>0</v>
      </c>
      <c r="L211">
        <v>13.94</v>
      </c>
      <c r="M211">
        <v>125.99</v>
      </c>
      <c r="N211">
        <v>349.3</v>
      </c>
      <c r="O211">
        <v>475.29</v>
      </c>
      <c r="P211">
        <v>104.44</v>
      </c>
      <c r="Q211">
        <v>21.55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>
        <v>39814</v>
      </c>
      <c r="J212" t="s">
        <v>140</v>
      </c>
      <c r="K212">
        <v>0</v>
      </c>
      <c r="L212">
        <v>13.91</v>
      </c>
      <c r="M212">
        <v>85.07</v>
      </c>
      <c r="N212">
        <v>0</v>
      </c>
      <c r="O212">
        <v>85.07</v>
      </c>
      <c r="P212">
        <v>79.88</v>
      </c>
      <c r="Q212">
        <v>5.18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>
        <v>39846</v>
      </c>
      <c r="J213" t="s">
        <v>140</v>
      </c>
      <c r="K213">
        <v>0</v>
      </c>
      <c r="L213">
        <v>8.69</v>
      </c>
      <c r="M213">
        <v>153.71</v>
      </c>
      <c r="N213">
        <v>0</v>
      </c>
      <c r="O213">
        <v>153.71</v>
      </c>
      <c r="P213">
        <v>139.37</v>
      </c>
      <c r="Q213">
        <v>14.34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>
        <v>39815</v>
      </c>
      <c r="J214" t="s">
        <v>140</v>
      </c>
      <c r="K214">
        <v>28</v>
      </c>
      <c r="L214">
        <v>8.75</v>
      </c>
      <c r="M214">
        <v>197.89</v>
      </c>
      <c r="N214">
        <v>294.89999999999998</v>
      </c>
      <c r="O214">
        <v>492.79</v>
      </c>
      <c r="P214">
        <v>178.85</v>
      </c>
      <c r="Q214">
        <v>19.04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>
        <v>39814</v>
      </c>
      <c r="J215" t="s">
        <v>140</v>
      </c>
      <c r="K215">
        <v>0</v>
      </c>
      <c r="L215">
        <v>62.52</v>
      </c>
      <c r="M215">
        <v>188.54</v>
      </c>
      <c r="N215">
        <v>248.65</v>
      </c>
      <c r="O215">
        <v>437.19</v>
      </c>
      <c r="P215">
        <v>147.94999999999999</v>
      </c>
      <c r="Q215">
        <v>40.590000000000003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>
        <v>39814</v>
      </c>
      <c r="J216" t="s">
        <v>140</v>
      </c>
      <c r="K216">
        <v>0</v>
      </c>
      <c r="L216">
        <v>187</v>
      </c>
      <c r="M216">
        <v>0</v>
      </c>
      <c r="N216">
        <v>28.05</v>
      </c>
      <c r="O216">
        <v>28.05</v>
      </c>
      <c r="P216">
        <v>0</v>
      </c>
      <c r="Q216">
        <v>0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>
        <v>39814</v>
      </c>
      <c r="J217" t="s">
        <v>140</v>
      </c>
      <c r="K217">
        <v>0</v>
      </c>
      <c r="L217">
        <v>77.37</v>
      </c>
      <c r="M217">
        <v>196.94</v>
      </c>
      <c r="N217">
        <v>198</v>
      </c>
      <c r="O217">
        <v>394.94</v>
      </c>
      <c r="P217">
        <v>154.47</v>
      </c>
      <c r="Q217">
        <v>42.47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>
        <v>39814</v>
      </c>
      <c r="J218" t="s">
        <v>140</v>
      </c>
      <c r="K218">
        <v>0</v>
      </c>
      <c r="L218">
        <v>62.5</v>
      </c>
      <c r="M218">
        <v>145.31</v>
      </c>
      <c r="N218">
        <v>128.19999999999999</v>
      </c>
      <c r="O218">
        <v>273.51</v>
      </c>
      <c r="P218">
        <v>132.84</v>
      </c>
      <c r="Q218">
        <v>12.46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>
        <v>39815</v>
      </c>
      <c r="J219" t="s">
        <v>140</v>
      </c>
      <c r="K219">
        <v>0</v>
      </c>
      <c r="L219">
        <v>14.57</v>
      </c>
      <c r="M219">
        <v>267.36</v>
      </c>
      <c r="N219">
        <v>323.8</v>
      </c>
      <c r="O219">
        <v>591.16</v>
      </c>
      <c r="P219">
        <v>233.08</v>
      </c>
      <c r="Q219">
        <v>34.28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>
        <v>39814</v>
      </c>
      <c r="J220" t="s">
        <v>140</v>
      </c>
      <c r="K220">
        <v>0</v>
      </c>
      <c r="L220">
        <v>14.8</v>
      </c>
      <c r="M220">
        <v>248.23</v>
      </c>
      <c r="N220">
        <v>64.150000000000006</v>
      </c>
      <c r="O220">
        <v>312.38</v>
      </c>
      <c r="P220">
        <v>219.08</v>
      </c>
      <c r="Q220">
        <v>29.15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>
        <v>39815</v>
      </c>
      <c r="J221" t="s">
        <v>140</v>
      </c>
      <c r="K221">
        <v>0</v>
      </c>
      <c r="L221">
        <v>6.12</v>
      </c>
      <c r="M221">
        <v>592.97</v>
      </c>
      <c r="N221">
        <v>177.5</v>
      </c>
      <c r="O221">
        <v>770.47</v>
      </c>
      <c r="P221">
        <v>533.38</v>
      </c>
      <c r="Q221">
        <v>59.58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>
        <v>39846</v>
      </c>
      <c r="J222" t="s">
        <v>140</v>
      </c>
      <c r="K222">
        <v>0</v>
      </c>
      <c r="L222">
        <v>20.23</v>
      </c>
      <c r="M222">
        <v>35.880000000000003</v>
      </c>
      <c r="N222">
        <v>184.35</v>
      </c>
      <c r="O222">
        <v>220.23</v>
      </c>
      <c r="P222">
        <v>35.39</v>
      </c>
      <c r="Q222">
        <v>0.49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>
        <v>39814</v>
      </c>
      <c r="J223" t="s">
        <v>140</v>
      </c>
      <c r="K223">
        <v>0</v>
      </c>
      <c r="L223">
        <v>17.18</v>
      </c>
      <c r="M223">
        <v>0.04</v>
      </c>
      <c r="N223">
        <v>0</v>
      </c>
      <c r="O223">
        <v>0.04</v>
      </c>
      <c r="P223">
        <v>0.02</v>
      </c>
      <c r="Q223">
        <v>0.02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>
        <v>39815</v>
      </c>
      <c r="J224" t="s">
        <v>140</v>
      </c>
      <c r="K224">
        <v>0</v>
      </c>
      <c r="L224">
        <v>10.89</v>
      </c>
      <c r="M224">
        <v>526.36</v>
      </c>
      <c r="N224">
        <v>196.55</v>
      </c>
      <c r="O224">
        <v>722.91</v>
      </c>
      <c r="P224">
        <v>472.68</v>
      </c>
      <c r="Q224">
        <v>53.68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>
        <v>39814</v>
      </c>
      <c r="J225" t="s">
        <v>140</v>
      </c>
      <c r="K225">
        <v>0</v>
      </c>
      <c r="L225">
        <v>0</v>
      </c>
      <c r="M225">
        <v>0</v>
      </c>
      <c r="N225">
        <v>55</v>
      </c>
      <c r="O225">
        <v>55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>
        <v>39814</v>
      </c>
      <c r="J226" t="s">
        <v>140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>
        <v>39814</v>
      </c>
      <c r="J227" t="s">
        <v>140</v>
      </c>
      <c r="K227">
        <v>0</v>
      </c>
      <c r="L227">
        <v>0</v>
      </c>
      <c r="M227">
        <v>94.22</v>
      </c>
      <c r="N227">
        <v>13.2</v>
      </c>
      <c r="O227">
        <v>107.42</v>
      </c>
      <c r="P227">
        <v>90.62</v>
      </c>
      <c r="Q227">
        <v>3.61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>
        <v>39814</v>
      </c>
      <c r="J228" t="s">
        <v>142</v>
      </c>
      <c r="K228">
        <v>0</v>
      </c>
      <c r="L228">
        <v>3.15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>
        <v>39814</v>
      </c>
      <c r="J229" t="s">
        <v>145</v>
      </c>
      <c r="K229">
        <v>0</v>
      </c>
      <c r="L229">
        <v>3.5</v>
      </c>
      <c r="M229">
        <v>62.65</v>
      </c>
      <c r="N229">
        <v>0</v>
      </c>
      <c r="O229">
        <v>62.65</v>
      </c>
      <c r="P229">
        <v>59.04</v>
      </c>
      <c r="Q229">
        <v>3.61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>
        <v>39814</v>
      </c>
      <c r="J230" t="s">
        <v>145</v>
      </c>
      <c r="K230">
        <v>0</v>
      </c>
      <c r="L230">
        <v>3.16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>
        <v>39814</v>
      </c>
      <c r="J231" t="s">
        <v>140</v>
      </c>
      <c r="K231">
        <v>0</v>
      </c>
      <c r="L231">
        <v>0</v>
      </c>
      <c r="M231">
        <v>4.8499999999999996</v>
      </c>
      <c r="N231">
        <v>0</v>
      </c>
      <c r="O231">
        <v>4.8499999999999996</v>
      </c>
      <c r="P231">
        <v>4.8499999999999996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>
        <v>39814</v>
      </c>
      <c r="J232" t="s">
        <v>140</v>
      </c>
      <c r="K232">
        <v>115</v>
      </c>
      <c r="L232">
        <v>0</v>
      </c>
      <c r="M232">
        <v>152.02000000000001</v>
      </c>
      <c r="N232">
        <v>13.2</v>
      </c>
      <c r="O232">
        <v>165.22</v>
      </c>
      <c r="P232">
        <v>144.81</v>
      </c>
      <c r="Q232">
        <v>7.21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>
        <v>39814</v>
      </c>
      <c r="J233" t="s">
        <v>140</v>
      </c>
      <c r="K233">
        <v>35</v>
      </c>
      <c r="L233">
        <v>0</v>
      </c>
      <c r="M233">
        <v>0</v>
      </c>
      <c r="N233">
        <v>55</v>
      </c>
      <c r="O233">
        <v>55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>
        <v>39814</v>
      </c>
      <c r="J234" t="s">
        <v>145</v>
      </c>
      <c r="K234">
        <v>0</v>
      </c>
      <c r="L234">
        <v>3.47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>
        <v>39814</v>
      </c>
      <c r="J235" t="s">
        <v>140</v>
      </c>
      <c r="K235">
        <v>0</v>
      </c>
      <c r="L235">
        <v>0</v>
      </c>
      <c r="M235">
        <v>40.64</v>
      </c>
      <c r="N235">
        <v>29.4</v>
      </c>
      <c r="O235">
        <v>70.040000000000006</v>
      </c>
      <c r="P235">
        <v>27.12</v>
      </c>
      <c r="Q235">
        <v>13.53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>
        <v>39814</v>
      </c>
      <c r="J236" t="s">
        <v>140</v>
      </c>
      <c r="K236">
        <v>0</v>
      </c>
      <c r="L236">
        <v>0</v>
      </c>
      <c r="M236">
        <v>0</v>
      </c>
      <c r="N236">
        <v>55</v>
      </c>
      <c r="O236">
        <v>55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>
        <v>39814</v>
      </c>
      <c r="J238" t="s">
        <v>145</v>
      </c>
      <c r="K238">
        <v>0</v>
      </c>
      <c r="L238">
        <v>3.35</v>
      </c>
      <c r="M238">
        <v>36.67</v>
      </c>
      <c r="N238">
        <v>0</v>
      </c>
      <c r="O238">
        <v>36.67</v>
      </c>
      <c r="P238">
        <v>33.840000000000003</v>
      </c>
      <c r="Q238">
        <v>2.84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>
        <v>39815</v>
      </c>
      <c r="J239" t="s">
        <v>140</v>
      </c>
      <c r="K239">
        <v>0</v>
      </c>
      <c r="L239">
        <v>0</v>
      </c>
      <c r="M239">
        <v>40.64</v>
      </c>
      <c r="N239">
        <v>84.4</v>
      </c>
      <c r="O239">
        <v>125.04</v>
      </c>
      <c r="P239">
        <v>27.12</v>
      </c>
      <c r="Q239">
        <v>13.53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>
        <v>39846</v>
      </c>
      <c r="J240" t="s">
        <v>140</v>
      </c>
      <c r="K240">
        <v>0</v>
      </c>
      <c r="L240">
        <v>0</v>
      </c>
      <c r="M240">
        <v>0.45</v>
      </c>
      <c r="N240">
        <v>0</v>
      </c>
      <c r="O240">
        <v>0.45</v>
      </c>
      <c r="P240">
        <v>0.45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>
        <v>39814</v>
      </c>
      <c r="J241" t="s">
        <v>145</v>
      </c>
      <c r="K241">
        <v>0</v>
      </c>
      <c r="L241">
        <v>3.34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>
        <v>39814</v>
      </c>
      <c r="J242" t="s">
        <v>140</v>
      </c>
      <c r="K242">
        <v>95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>
        <v>39814</v>
      </c>
      <c r="J243" t="s">
        <v>140</v>
      </c>
      <c r="K243">
        <v>0</v>
      </c>
      <c r="L243">
        <v>0</v>
      </c>
      <c r="M243">
        <v>36.08</v>
      </c>
      <c r="N243">
        <v>0</v>
      </c>
      <c r="O243">
        <v>36.08</v>
      </c>
      <c r="P243">
        <v>35.01</v>
      </c>
      <c r="Q243">
        <v>1.07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>
        <v>39814</v>
      </c>
      <c r="J244" t="s">
        <v>140</v>
      </c>
      <c r="K244">
        <v>0</v>
      </c>
      <c r="L244">
        <v>0</v>
      </c>
      <c r="M244">
        <v>46.41</v>
      </c>
      <c r="N244">
        <v>5</v>
      </c>
      <c r="O244">
        <v>51.41</v>
      </c>
      <c r="P244">
        <v>38.15</v>
      </c>
      <c r="Q244">
        <v>8.25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>
        <v>39814</v>
      </c>
      <c r="J245" t="s">
        <v>142</v>
      </c>
      <c r="K245">
        <v>0</v>
      </c>
      <c r="L245">
        <v>3.1</v>
      </c>
      <c r="M245">
        <v>8.14</v>
      </c>
      <c r="N245">
        <v>0</v>
      </c>
      <c r="O245">
        <v>8.14</v>
      </c>
      <c r="P245">
        <v>8.14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>
        <v>39814</v>
      </c>
      <c r="J246" t="s">
        <v>145</v>
      </c>
      <c r="K246">
        <v>0</v>
      </c>
      <c r="L246">
        <v>3.15</v>
      </c>
      <c r="M246">
        <v>23.2</v>
      </c>
      <c r="N246">
        <v>26.4</v>
      </c>
      <c r="O246">
        <v>49.6</v>
      </c>
      <c r="P246">
        <v>21.82</v>
      </c>
      <c r="Q246">
        <v>1.38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>
        <v>39815</v>
      </c>
      <c r="J247" t="s">
        <v>145</v>
      </c>
      <c r="K247">
        <v>0</v>
      </c>
      <c r="L247">
        <v>3.12</v>
      </c>
      <c r="M247">
        <v>32.950000000000003</v>
      </c>
      <c r="N247">
        <v>84.4</v>
      </c>
      <c r="O247">
        <v>117.35</v>
      </c>
      <c r="P247">
        <v>19.420000000000002</v>
      </c>
      <c r="Q247">
        <v>13.53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>
        <v>39846</v>
      </c>
      <c r="J248" t="s">
        <v>145</v>
      </c>
      <c r="K248">
        <v>0</v>
      </c>
      <c r="L248">
        <v>3.28</v>
      </c>
      <c r="M248">
        <v>75.55</v>
      </c>
      <c r="N248">
        <v>41.25</v>
      </c>
      <c r="O248">
        <v>116.8</v>
      </c>
      <c r="P248">
        <v>54.12</v>
      </c>
      <c r="Q248">
        <v>21.43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>
        <v>39814</v>
      </c>
      <c r="J249" t="s">
        <v>140</v>
      </c>
      <c r="K249">
        <v>0</v>
      </c>
      <c r="L249">
        <v>0</v>
      </c>
      <c r="M249">
        <v>50.25</v>
      </c>
      <c r="N249">
        <v>0</v>
      </c>
      <c r="O249">
        <v>50.25</v>
      </c>
      <c r="P249">
        <v>42.58</v>
      </c>
      <c r="Q249">
        <v>7.66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>
        <v>39814</v>
      </c>
      <c r="J250" t="s">
        <v>140</v>
      </c>
      <c r="K250">
        <v>0</v>
      </c>
      <c r="L250">
        <v>0</v>
      </c>
      <c r="M250">
        <v>149.16</v>
      </c>
      <c r="N250">
        <v>152.05000000000001</v>
      </c>
      <c r="O250">
        <v>301.20999999999998</v>
      </c>
      <c r="P250">
        <v>96.1</v>
      </c>
      <c r="Q250">
        <v>53.06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>
        <v>39814</v>
      </c>
      <c r="J251" t="s">
        <v>145</v>
      </c>
      <c r="K251">
        <v>0</v>
      </c>
      <c r="L251">
        <v>4.12</v>
      </c>
      <c r="M251">
        <v>73.16</v>
      </c>
      <c r="N251">
        <v>64.349999999999994</v>
      </c>
      <c r="O251">
        <v>137.51</v>
      </c>
      <c r="P251">
        <v>64.010000000000005</v>
      </c>
      <c r="Q251">
        <v>9.15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>
        <v>39814</v>
      </c>
      <c r="J252" t="s">
        <v>145</v>
      </c>
      <c r="K252">
        <v>0</v>
      </c>
      <c r="L252">
        <v>4.1399999999999997</v>
      </c>
      <c r="M252">
        <v>38.340000000000003</v>
      </c>
      <c r="N252">
        <v>0</v>
      </c>
      <c r="O252">
        <v>38.340000000000003</v>
      </c>
      <c r="P252">
        <v>23.05</v>
      </c>
      <c r="Q252">
        <v>15.29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>
        <v>39814</v>
      </c>
      <c r="J253" t="s">
        <v>145</v>
      </c>
      <c r="K253">
        <v>0</v>
      </c>
      <c r="L253">
        <v>4.88</v>
      </c>
      <c r="M253">
        <v>56.94</v>
      </c>
      <c r="N253">
        <v>0</v>
      </c>
      <c r="O253">
        <v>56.94</v>
      </c>
      <c r="P253">
        <v>31.04</v>
      </c>
      <c r="Q253">
        <v>25.9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>
        <v>39814</v>
      </c>
      <c r="J254" t="s">
        <v>145</v>
      </c>
      <c r="K254">
        <v>0</v>
      </c>
      <c r="L254">
        <v>5.58</v>
      </c>
      <c r="M254">
        <v>278.83999999999997</v>
      </c>
      <c r="N254">
        <v>199.55</v>
      </c>
      <c r="O254">
        <v>478.39</v>
      </c>
      <c r="P254">
        <v>246.73</v>
      </c>
      <c r="Q254">
        <v>32.119999999999997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>
        <v>39814</v>
      </c>
      <c r="J255" t="s">
        <v>140</v>
      </c>
      <c r="K255">
        <v>0</v>
      </c>
      <c r="L255">
        <v>0</v>
      </c>
      <c r="M255">
        <v>165.59</v>
      </c>
      <c r="N255">
        <v>152.05000000000001</v>
      </c>
      <c r="O255">
        <v>317.64</v>
      </c>
      <c r="P255">
        <v>126.15</v>
      </c>
      <c r="Q255">
        <v>39.44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>
        <v>39814</v>
      </c>
      <c r="J256" t="s">
        <v>140</v>
      </c>
      <c r="K256">
        <v>0</v>
      </c>
      <c r="L256">
        <v>0</v>
      </c>
      <c r="M256">
        <v>77.599999999999994</v>
      </c>
      <c r="N256">
        <v>8.75</v>
      </c>
      <c r="O256">
        <v>86.35</v>
      </c>
      <c r="P256">
        <v>66.17</v>
      </c>
      <c r="Q256">
        <v>11.43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>
        <v>39814</v>
      </c>
      <c r="J257" t="s">
        <v>140</v>
      </c>
      <c r="K257">
        <v>0</v>
      </c>
      <c r="L257">
        <v>0</v>
      </c>
      <c r="M257">
        <v>23.54</v>
      </c>
      <c r="N257">
        <v>0</v>
      </c>
      <c r="O257">
        <v>23.54</v>
      </c>
      <c r="P257">
        <v>18.170000000000002</v>
      </c>
      <c r="Q257">
        <v>5.38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>
        <v>39814</v>
      </c>
      <c r="J258" t="s">
        <v>140</v>
      </c>
      <c r="K258">
        <v>0</v>
      </c>
      <c r="L258">
        <v>0</v>
      </c>
      <c r="M258">
        <v>195.73</v>
      </c>
      <c r="N258">
        <v>211.95</v>
      </c>
      <c r="O258">
        <v>407.68</v>
      </c>
      <c r="P258">
        <v>154.29</v>
      </c>
      <c r="Q258">
        <v>41.45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>
        <v>39814</v>
      </c>
      <c r="J259" t="s">
        <v>145</v>
      </c>
      <c r="K259">
        <v>0</v>
      </c>
      <c r="L259">
        <v>4.5999999999999996</v>
      </c>
      <c r="M259">
        <v>14.49</v>
      </c>
      <c r="N259">
        <v>0</v>
      </c>
      <c r="O259">
        <v>14.49</v>
      </c>
      <c r="P259">
        <v>8.4</v>
      </c>
      <c r="Q259">
        <v>6.09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>
        <v>39814</v>
      </c>
      <c r="J260" t="s">
        <v>145</v>
      </c>
      <c r="K260">
        <v>0</v>
      </c>
      <c r="L260">
        <v>4.82</v>
      </c>
      <c r="M260">
        <v>47.46</v>
      </c>
      <c r="N260">
        <v>0</v>
      </c>
      <c r="O260">
        <v>47.46</v>
      </c>
      <c r="P260">
        <v>38.03</v>
      </c>
      <c r="Q260">
        <v>9.42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>
        <v>39814</v>
      </c>
      <c r="J261" t="s">
        <v>140</v>
      </c>
      <c r="K261">
        <v>0</v>
      </c>
      <c r="L261">
        <v>11.77</v>
      </c>
      <c r="M261">
        <v>67.040000000000006</v>
      </c>
      <c r="N261">
        <v>34.65</v>
      </c>
      <c r="O261">
        <v>101.69</v>
      </c>
      <c r="P261">
        <v>57.66</v>
      </c>
      <c r="Q261">
        <v>9.3800000000000008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>
        <v>39815</v>
      </c>
      <c r="J262" t="s">
        <v>140</v>
      </c>
      <c r="K262">
        <v>0</v>
      </c>
      <c r="L262">
        <v>11.87</v>
      </c>
      <c r="M262">
        <v>185.64</v>
      </c>
      <c r="N262">
        <v>160.80000000000001</v>
      </c>
      <c r="O262">
        <v>346.44</v>
      </c>
      <c r="P262">
        <v>145.47999999999999</v>
      </c>
      <c r="Q262">
        <v>40.159999999999997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>
        <v>39815</v>
      </c>
      <c r="J263" t="s">
        <v>140</v>
      </c>
      <c r="K263">
        <v>0</v>
      </c>
      <c r="L263">
        <v>11.57</v>
      </c>
      <c r="M263">
        <v>129.16999999999999</v>
      </c>
      <c r="N263">
        <v>0</v>
      </c>
      <c r="O263">
        <v>129.16999999999999</v>
      </c>
      <c r="P263">
        <v>99.83</v>
      </c>
      <c r="Q263">
        <v>29.35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>
        <v>39846</v>
      </c>
      <c r="J264" t="s">
        <v>140</v>
      </c>
      <c r="K264">
        <v>0</v>
      </c>
      <c r="L264">
        <v>11.88</v>
      </c>
      <c r="M264">
        <v>46.38</v>
      </c>
      <c r="N264">
        <v>51.15</v>
      </c>
      <c r="O264">
        <v>97.53</v>
      </c>
      <c r="P264">
        <v>34.83</v>
      </c>
      <c r="Q264">
        <v>11.55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>
        <v>39814</v>
      </c>
      <c r="J265" t="s">
        <v>140</v>
      </c>
      <c r="K265">
        <v>0</v>
      </c>
      <c r="L265">
        <v>13.52</v>
      </c>
      <c r="M265">
        <v>81.72</v>
      </c>
      <c r="N265">
        <v>33</v>
      </c>
      <c r="O265">
        <v>114.72</v>
      </c>
      <c r="P265">
        <v>46.74</v>
      </c>
      <c r="Q265">
        <v>34.979999999999997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>
        <v>39815</v>
      </c>
      <c r="J266" t="s">
        <v>140</v>
      </c>
      <c r="K266">
        <v>0</v>
      </c>
      <c r="L266">
        <v>13.69</v>
      </c>
      <c r="M266">
        <v>326.82</v>
      </c>
      <c r="N266">
        <v>8</v>
      </c>
      <c r="O266">
        <v>334.82</v>
      </c>
      <c r="P266">
        <v>314.01</v>
      </c>
      <c r="Q266">
        <v>12.81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>
        <v>39815</v>
      </c>
      <c r="J267" t="s">
        <v>140</v>
      </c>
      <c r="K267">
        <v>0</v>
      </c>
      <c r="L267">
        <v>19.59</v>
      </c>
      <c r="M267">
        <v>170.95</v>
      </c>
      <c r="N267">
        <v>162.44999999999999</v>
      </c>
      <c r="O267">
        <v>333.4</v>
      </c>
      <c r="P267">
        <v>156.4</v>
      </c>
      <c r="Q267">
        <v>14.55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>
        <v>39846</v>
      </c>
      <c r="J268" t="s">
        <v>140</v>
      </c>
      <c r="K268">
        <v>0</v>
      </c>
      <c r="L268">
        <v>18.64</v>
      </c>
      <c r="M268">
        <v>0</v>
      </c>
      <c r="N268">
        <v>24.75</v>
      </c>
      <c r="O268">
        <v>24.75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>
        <v>39814</v>
      </c>
      <c r="J269" t="s">
        <v>140</v>
      </c>
      <c r="K269">
        <v>0</v>
      </c>
      <c r="L269">
        <v>20.66</v>
      </c>
      <c r="M269">
        <v>0</v>
      </c>
      <c r="N269">
        <v>98.7</v>
      </c>
      <c r="O269">
        <v>98.7</v>
      </c>
      <c r="P269">
        <v>0</v>
      </c>
      <c r="Q269">
        <v>0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>
        <v>39815</v>
      </c>
      <c r="J270" t="s">
        <v>140</v>
      </c>
      <c r="K270">
        <v>0</v>
      </c>
      <c r="L270">
        <v>21.08</v>
      </c>
      <c r="M270">
        <v>151.21</v>
      </c>
      <c r="N270">
        <v>224.25</v>
      </c>
      <c r="O270">
        <v>375.46</v>
      </c>
      <c r="P270">
        <v>118.54</v>
      </c>
      <c r="Q270">
        <v>32.67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>
        <v>39814</v>
      </c>
      <c r="J271" t="s">
        <v>140</v>
      </c>
      <c r="K271">
        <v>0</v>
      </c>
      <c r="L271">
        <v>18.29</v>
      </c>
      <c r="M271">
        <v>170.95</v>
      </c>
      <c r="N271">
        <v>134.05000000000001</v>
      </c>
      <c r="O271">
        <v>305</v>
      </c>
      <c r="P271">
        <v>156.4</v>
      </c>
      <c r="Q271">
        <v>14.55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>
        <v>39814</v>
      </c>
      <c r="J272" t="s">
        <v>140</v>
      </c>
      <c r="K272">
        <v>0</v>
      </c>
      <c r="L272">
        <v>18.309999999999999</v>
      </c>
      <c r="M272">
        <v>132.62</v>
      </c>
      <c r="N272">
        <v>111.25</v>
      </c>
      <c r="O272">
        <v>243.87</v>
      </c>
      <c r="P272">
        <v>94.76</v>
      </c>
      <c r="Q272">
        <v>37.86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>
        <v>39814</v>
      </c>
      <c r="J273" t="s">
        <v>140</v>
      </c>
      <c r="K273">
        <v>0</v>
      </c>
      <c r="L273">
        <v>21.6</v>
      </c>
      <c r="M273">
        <v>78.16</v>
      </c>
      <c r="N273">
        <v>85.8</v>
      </c>
      <c r="O273">
        <v>163.96</v>
      </c>
      <c r="P273">
        <v>52.87</v>
      </c>
      <c r="Q273">
        <v>25.29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>
        <v>39814</v>
      </c>
      <c r="J274" t="s">
        <v>140</v>
      </c>
      <c r="K274">
        <v>0</v>
      </c>
      <c r="L274">
        <v>21.61</v>
      </c>
      <c r="M274">
        <v>245.55</v>
      </c>
      <c r="N274">
        <v>165.7</v>
      </c>
      <c r="O274">
        <v>411.25</v>
      </c>
      <c r="P274">
        <v>203.65</v>
      </c>
      <c r="Q274">
        <v>41.91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>
        <v>39814</v>
      </c>
      <c r="J275" t="s">
        <v>140</v>
      </c>
      <c r="K275">
        <v>0</v>
      </c>
      <c r="L275">
        <v>19.190000000000001</v>
      </c>
      <c r="M275">
        <v>437.43</v>
      </c>
      <c r="N275">
        <v>104.15</v>
      </c>
      <c r="O275">
        <v>541.58000000000004</v>
      </c>
      <c r="P275">
        <v>399.29</v>
      </c>
      <c r="Q275">
        <v>38.14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>
        <v>39814</v>
      </c>
      <c r="J276" t="s">
        <v>140</v>
      </c>
      <c r="K276">
        <v>0</v>
      </c>
      <c r="L276">
        <v>18.79</v>
      </c>
      <c r="M276">
        <v>58.03</v>
      </c>
      <c r="N276">
        <v>89.1</v>
      </c>
      <c r="O276">
        <v>147.13</v>
      </c>
      <c r="P276">
        <v>47.52</v>
      </c>
      <c r="Q276">
        <v>10.5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>
        <v>39814</v>
      </c>
      <c r="J277" t="s">
        <v>140</v>
      </c>
      <c r="K277">
        <v>0</v>
      </c>
      <c r="L277">
        <v>8.6</v>
      </c>
      <c r="M277">
        <v>144.13999999999999</v>
      </c>
      <c r="N277">
        <v>111.25</v>
      </c>
      <c r="O277">
        <v>255.39</v>
      </c>
      <c r="P277">
        <v>125.62</v>
      </c>
      <c r="Q277">
        <v>18.510000000000002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>
        <v>39815</v>
      </c>
      <c r="J278" t="s">
        <v>140</v>
      </c>
      <c r="K278">
        <v>0</v>
      </c>
      <c r="L278">
        <v>8.35</v>
      </c>
      <c r="M278">
        <v>401.29</v>
      </c>
      <c r="N278">
        <v>66.25</v>
      </c>
      <c r="O278">
        <v>467.54</v>
      </c>
      <c r="P278">
        <v>351.78</v>
      </c>
      <c r="Q278">
        <v>49.52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>
        <v>39814</v>
      </c>
      <c r="J279" t="s">
        <v>140</v>
      </c>
      <c r="K279">
        <v>0</v>
      </c>
      <c r="L279">
        <v>27.06</v>
      </c>
      <c r="M279">
        <v>58.39</v>
      </c>
      <c r="N279">
        <v>0</v>
      </c>
      <c r="O279">
        <v>58.39</v>
      </c>
      <c r="P279">
        <v>41.17</v>
      </c>
      <c r="Q279">
        <v>17.22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>
        <v>39815</v>
      </c>
      <c r="J280" t="s">
        <v>140</v>
      </c>
      <c r="K280">
        <v>0</v>
      </c>
      <c r="L280">
        <v>27.04</v>
      </c>
      <c r="M280">
        <v>58.41</v>
      </c>
      <c r="N280">
        <v>85.8</v>
      </c>
      <c r="O280">
        <v>144.21</v>
      </c>
      <c r="P280">
        <v>51.17</v>
      </c>
      <c r="Q280">
        <v>7.24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>
        <v>39846</v>
      </c>
      <c r="J281" t="s">
        <v>140</v>
      </c>
      <c r="K281">
        <v>0</v>
      </c>
      <c r="L281">
        <v>26.16</v>
      </c>
      <c r="M281">
        <v>0</v>
      </c>
      <c r="N281">
        <v>18</v>
      </c>
      <c r="O281">
        <v>18</v>
      </c>
      <c r="P281">
        <v>0</v>
      </c>
      <c r="Q281">
        <v>0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>
        <v>39815</v>
      </c>
      <c r="J282" t="s">
        <v>140</v>
      </c>
      <c r="K282">
        <v>0</v>
      </c>
      <c r="L282">
        <v>4.4400000000000004</v>
      </c>
      <c r="M282">
        <v>467.97</v>
      </c>
      <c r="N282">
        <v>196.55</v>
      </c>
      <c r="O282">
        <v>664.52</v>
      </c>
      <c r="P282">
        <v>431.51</v>
      </c>
      <c r="Q282">
        <v>36.46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>
        <v>39875</v>
      </c>
      <c r="J283" t="s">
        <v>140</v>
      </c>
      <c r="K283">
        <v>0</v>
      </c>
      <c r="L283">
        <v>26.92</v>
      </c>
      <c r="M283">
        <v>121.17</v>
      </c>
      <c r="N283">
        <v>29.7</v>
      </c>
      <c r="O283">
        <v>150.87</v>
      </c>
      <c r="P283">
        <v>79.73</v>
      </c>
      <c r="Q283">
        <v>41.44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>
        <v>39814</v>
      </c>
      <c r="J286" t="s">
        <v>142</v>
      </c>
      <c r="K286">
        <v>6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>
        <v>39814</v>
      </c>
      <c r="J287" t="s">
        <v>140</v>
      </c>
      <c r="K287">
        <v>0</v>
      </c>
      <c r="L287">
        <v>0</v>
      </c>
      <c r="M287">
        <v>1.97</v>
      </c>
      <c r="N287">
        <v>0</v>
      </c>
      <c r="O287">
        <v>1.97</v>
      </c>
      <c r="P287">
        <v>1.01</v>
      </c>
      <c r="Q287">
        <v>0.96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>
        <v>39814</v>
      </c>
      <c r="J290" t="s">
        <v>145</v>
      </c>
      <c r="K290">
        <v>0</v>
      </c>
      <c r="L290">
        <v>3</v>
      </c>
      <c r="M290">
        <v>1.06</v>
      </c>
      <c r="N290">
        <v>0</v>
      </c>
      <c r="O290">
        <v>1.06</v>
      </c>
      <c r="P290">
        <v>1.06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>
        <v>39814</v>
      </c>
      <c r="J291" t="s">
        <v>145</v>
      </c>
      <c r="K291">
        <v>0</v>
      </c>
      <c r="L291">
        <v>3</v>
      </c>
      <c r="M291">
        <v>116.8</v>
      </c>
      <c r="N291">
        <v>0</v>
      </c>
      <c r="O291">
        <v>116.8</v>
      </c>
      <c r="P291">
        <v>92.34</v>
      </c>
      <c r="Q291">
        <v>24.46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>
        <v>39814</v>
      </c>
      <c r="J293" t="s">
        <v>145</v>
      </c>
      <c r="K293">
        <v>0</v>
      </c>
      <c r="L293">
        <v>3.34</v>
      </c>
      <c r="M293">
        <v>0.45</v>
      </c>
      <c r="N293">
        <v>0</v>
      </c>
      <c r="O293">
        <v>0.45</v>
      </c>
      <c r="P293">
        <v>0.45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>
        <v>39846</v>
      </c>
      <c r="J294" t="s">
        <v>140</v>
      </c>
      <c r="K294">
        <v>398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>
        <v>39815</v>
      </c>
      <c r="J295" t="s">
        <v>140</v>
      </c>
      <c r="K295">
        <v>0</v>
      </c>
      <c r="L295">
        <v>0</v>
      </c>
      <c r="M295">
        <v>115.35</v>
      </c>
      <c r="N295">
        <v>13.2</v>
      </c>
      <c r="O295">
        <v>128.55000000000001</v>
      </c>
      <c r="P295">
        <v>110.98</v>
      </c>
      <c r="Q295">
        <v>4.37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>
        <v>39814</v>
      </c>
      <c r="J296" t="s">
        <v>142</v>
      </c>
      <c r="K296">
        <v>0</v>
      </c>
      <c r="L296">
        <v>3.37</v>
      </c>
      <c r="M296">
        <v>0.71</v>
      </c>
      <c r="N296">
        <v>0</v>
      </c>
      <c r="O296">
        <v>0.71</v>
      </c>
      <c r="P296">
        <v>0.71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>
        <v>39814</v>
      </c>
      <c r="J297" t="s">
        <v>140</v>
      </c>
      <c r="K297">
        <v>0</v>
      </c>
      <c r="L297">
        <v>0</v>
      </c>
      <c r="M297">
        <v>110.92</v>
      </c>
      <c r="N297">
        <v>41.25</v>
      </c>
      <c r="O297">
        <v>152.16999999999999</v>
      </c>
      <c r="P297">
        <v>88.42</v>
      </c>
      <c r="Q297">
        <v>22.51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>
        <v>39846</v>
      </c>
      <c r="J298" t="s">
        <v>145</v>
      </c>
      <c r="K298">
        <v>0</v>
      </c>
      <c r="L298">
        <v>3.65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>
        <v>39815</v>
      </c>
      <c r="J299" t="s">
        <v>145</v>
      </c>
      <c r="K299">
        <v>0</v>
      </c>
      <c r="L299">
        <v>3.36</v>
      </c>
      <c r="M299">
        <v>79.319999999999993</v>
      </c>
      <c r="N299">
        <v>13.2</v>
      </c>
      <c r="O299">
        <v>92.52</v>
      </c>
      <c r="P299">
        <v>74.94</v>
      </c>
      <c r="Q299">
        <v>4.37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>
        <v>39814</v>
      </c>
      <c r="J300" t="s">
        <v>145</v>
      </c>
      <c r="K300">
        <v>0</v>
      </c>
      <c r="L300">
        <v>3.45</v>
      </c>
      <c r="M300">
        <v>36.49</v>
      </c>
      <c r="N300">
        <v>0</v>
      </c>
      <c r="O300">
        <v>36.49</v>
      </c>
      <c r="P300">
        <v>36.49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>
        <v>39814</v>
      </c>
      <c r="J301" t="s">
        <v>140</v>
      </c>
      <c r="K301">
        <v>0</v>
      </c>
      <c r="L301">
        <v>0</v>
      </c>
      <c r="M301">
        <v>54.55</v>
      </c>
      <c r="N301">
        <v>5</v>
      </c>
      <c r="O301">
        <v>59.55</v>
      </c>
      <c r="P301">
        <v>46.3</v>
      </c>
      <c r="Q301">
        <v>8.25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>
        <v>39814</v>
      </c>
      <c r="J302" t="s">
        <v>140</v>
      </c>
      <c r="K302">
        <v>0</v>
      </c>
      <c r="L302">
        <v>0</v>
      </c>
      <c r="M302">
        <v>53.31</v>
      </c>
      <c r="N302">
        <v>5</v>
      </c>
      <c r="O302">
        <v>58.31</v>
      </c>
      <c r="P302">
        <v>44.61</v>
      </c>
      <c r="Q302">
        <v>8.6999999999999993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>
        <v>39815</v>
      </c>
      <c r="J303" t="s">
        <v>140</v>
      </c>
      <c r="K303">
        <v>0</v>
      </c>
      <c r="L303">
        <v>0</v>
      </c>
      <c r="M303">
        <v>85.38</v>
      </c>
      <c r="N303">
        <v>18.2</v>
      </c>
      <c r="O303">
        <v>103.58</v>
      </c>
      <c r="P303">
        <v>74.81</v>
      </c>
      <c r="Q303">
        <v>10.57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>
        <v>39814</v>
      </c>
      <c r="J304" t="s">
        <v>140</v>
      </c>
      <c r="K304">
        <v>0</v>
      </c>
      <c r="L304">
        <v>0</v>
      </c>
      <c r="M304">
        <v>47.95</v>
      </c>
      <c r="N304">
        <v>0</v>
      </c>
      <c r="O304">
        <v>47.95</v>
      </c>
      <c r="P304">
        <v>45.45</v>
      </c>
      <c r="Q304">
        <v>2.5099999999999998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>
        <v>39846</v>
      </c>
      <c r="J305" t="s">
        <v>140</v>
      </c>
      <c r="K305">
        <v>102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>
        <v>39814</v>
      </c>
      <c r="J306" t="s">
        <v>145</v>
      </c>
      <c r="K306">
        <v>0</v>
      </c>
      <c r="L306">
        <v>3.3</v>
      </c>
      <c r="M306">
        <v>0</v>
      </c>
      <c r="N306">
        <v>0</v>
      </c>
      <c r="O306">
        <v>0</v>
      </c>
      <c r="P306">
        <v>0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>
        <v>39814</v>
      </c>
      <c r="J307" t="s">
        <v>145</v>
      </c>
      <c r="K307">
        <v>0</v>
      </c>
      <c r="L307">
        <v>3.28</v>
      </c>
      <c r="M307">
        <v>23.6</v>
      </c>
      <c r="N307">
        <v>0</v>
      </c>
      <c r="O307">
        <v>23.6</v>
      </c>
      <c r="P307">
        <v>17.329999999999998</v>
      </c>
      <c r="Q307">
        <v>6.26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>
        <v>39814</v>
      </c>
      <c r="J308" t="s">
        <v>145</v>
      </c>
      <c r="K308">
        <v>0</v>
      </c>
      <c r="L308">
        <v>3.42</v>
      </c>
      <c r="M308">
        <v>21.29</v>
      </c>
      <c r="N308">
        <v>0</v>
      </c>
      <c r="O308">
        <v>21.29</v>
      </c>
      <c r="P308">
        <v>11.88</v>
      </c>
      <c r="Q308">
        <v>9.41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>
        <v>39846</v>
      </c>
      <c r="J309" t="s">
        <v>145</v>
      </c>
      <c r="K309">
        <v>0</v>
      </c>
      <c r="L309">
        <v>3.47</v>
      </c>
      <c r="M309">
        <v>17.29</v>
      </c>
      <c r="N309">
        <v>0</v>
      </c>
      <c r="O309">
        <v>17.29</v>
      </c>
      <c r="P309">
        <v>12.14</v>
      </c>
      <c r="Q309">
        <v>5.16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>
        <v>39815</v>
      </c>
      <c r="J310" t="s">
        <v>145</v>
      </c>
      <c r="K310">
        <v>0</v>
      </c>
      <c r="L310">
        <v>3.23</v>
      </c>
      <c r="M310">
        <v>91.68</v>
      </c>
      <c r="N310">
        <v>18.2</v>
      </c>
      <c r="O310">
        <v>109.88</v>
      </c>
      <c r="P310">
        <v>80.010000000000005</v>
      </c>
      <c r="Q310">
        <v>11.68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>
        <v>39814</v>
      </c>
      <c r="J311" t="s">
        <v>140</v>
      </c>
      <c r="K311">
        <v>64</v>
      </c>
      <c r="L311">
        <v>0</v>
      </c>
      <c r="M311">
        <v>94.21</v>
      </c>
      <c r="N311">
        <v>64.349999999999994</v>
      </c>
      <c r="O311">
        <v>158.56</v>
      </c>
      <c r="P311">
        <v>74.92</v>
      </c>
      <c r="Q311">
        <v>19.28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>
        <v>39814</v>
      </c>
      <c r="J312" t="s">
        <v>140</v>
      </c>
      <c r="K312">
        <v>0</v>
      </c>
      <c r="L312">
        <v>0</v>
      </c>
      <c r="M312">
        <v>29.73</v>
      </c>
      <c r="N312">
        <v>0</v>
      </c>
      <c r="O312">
        <v>29.73</v>
      </c>
      <c r="P312">
        <v>24.39</v>
      </c>
      <c r="Q312">
        <v>5.34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>
        <v>39814</v>
      </c>
      <c r="J313" t="s">
        <v>140</v>
      </c>
      <c r="K313">
        <v>0</v>
      </c>
      <c r="L313">
        <v>0</v>
      </c>
      <c r="M313">
        <v>146.74</v>
      </c>
      <c r="N313">
        <v>52.5</v>
      </c>
      <c r="O313">
        <v>199.24</v>
      </c>
      <c r="P313">
        <v>133.57</v>
      </c>
      <c r="Q313">
        <v>13.17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>
        <v>39814</v>
      </c>
      <c r="J314" t="s">
        <v>140</v>
      </c>
      <c r="K314">
        <v>0</v>
      </c>
      <c r="L314">
        <v>0</v>
      </c>
      <c r="M314">
        <v>209.7</v>
      </c>
      <c r="N314">
        <v>226.25</v>
      </c>
      <c r="O314">
        <v>435.95</v>
      </c>
      <c r="P314">
        <v>179.32</v>
      </c>
      <c r="Q314">
        <v>30.38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>
        <v>39815</v>
      </c>
      <c r="J315" t="s">
        <v>145</v>
      </c>
      <c r="K315">
        <v>0</v>
      </c>
      <c r="L315">
        <v>4.2699999999999996</v>
      </c>
      <c r="M315">
        <v>89.26</v>
      </c>
      <c r="N315">
        <v>18.2</v>
      </c>
      <c r="O315">
        <v>107.46</v>
      </c>
      <c r="P315">
        <v>80.819999999999993</v>
      </c>
      <c r="Q315">
        <v>8.44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>
        <v>39815</v>
      </c>
      <c r="J316" t="s">
        <v>145</v>
      </c>
      <c r="K316">
        <v>0</v>
      </c>
      <c r="L316">
        <v>4.8600000000000003</v>
      </c>
      <c r="M316">
        <v>25.85</v>
      </c>
      <c r="N316">
        <v>0</v>
      </c>
      <c r="O316">
        <v>25.85</v>
      </c>
      <c r="P316">
        <v>19.149999999999999</v>
      </c>
      <c r="Q316">
        <v>6.7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>
        <v>39814</v>
      </c>
      <c r="J317" t="s">
        <v>145</v>
      </c>
      <c r="K317">
        <v>0</v>
      </c>
      <c r="L317">
        <v>3.19</v>
      </c>
      <c r="M317">
        <v>2.61</v>
      </c>
      <c r="N317">
        <v>0</v>
      </c>
      <c r="O317">
        <v>2.61</v>
      </c>
      <c r="P317">
        <v>2.2200000000000002</v>
      </c>
      <c r="Q317">
        <v>0.39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>
        <v>39814</v>
      </c>
      <c r="J318" t="s">
        <v>145</v>
      </c>
      <c r="K318">
        <v>0</v>
      </c>
      <c r="L318">
        <v>3.16</v>
      </c>
      <c r="M318">
        <v>233.39</v>
      </c>
      <c r="N318">
        <v>70.7</v>
      </c>
      <c r="O318">
        <v>304.08999999999997</v>
      </c>
      <c r="P318">
        <v>212.17</v>
      </c>
      <c r="Q318">
        <v>21.21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>
        <v>39814</v>
      </c>
      <c r="J319" t="s">
        <v>140</v>
      </c>
      <c r="K319">
        <v>0</v>
      </c>
      <c r="L319">
        <v>0</v>
      </c>
      <c r="M319">
        <v>59.34</v>
      </c>
      <c r="N319">
        <v>0</v>
      </c>
      <c r="O319">
        <v>59.34</v>
      </c>
      <c r="P319">
        <v>44.21</v>
      </c>
      <c r="Q319">
        <v>15.12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>
        <v>39814</v>
      </c>
      <c r="J321" t="s">
        <v>145</v>
      </c>
      <c r="K321">
        <v>0</v>
      </c>
      <c r="L321">
        <v>3.69</v>
      </c>
      <c r="M321">
        <v>36.74</v>
      </c>
      <c r="N321">
        <v>25</v>
      </c>
      <c r="O321">
        <v>61.74</v>
      </c>
      <c r="P321">
        <v>36.74</v>
      </c>
      <c r="Q321">
        <v>0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>
        <v>39814</v>
      </c>
      <c r="J322" t="s">
        <v>145</v>
      </c>
      <c r="K322">
        <v>0</v>
      </c>
      <c r="L322">
        <v>3.64</v>
      </c>
      <c r="M322">
        <v>266.29000000000002</v>
      </c>
      <c r="N322">
        <v>70.7</v>
      </c>
      <c r="O322">
        <v>336.99</v>
      </c>
      <c r="P322">
        <v>242.75</v>
      </c>
      <c r="Q322">
        <v>23.54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>
        <v>39814</v>
      </c>
      <c r="J323" t="s">
        <v>140</v>
      </c>
      <c r="K323">
        <v>0</v>
      </c>
      <c r="L323">
        <v>0</v>
      </c>
      <c r="M323">
        <v>138.81</v>
      </c>
      <c r="N323">
        <v>51.15</v>
      </c>
      <c r="O323">
        <v>189.96</v>
      </c>
      <c r="P323">
        <v>97.92</v>
      </c>
      <c r="Q323">
        <v>40.9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>
        <v>39814</v>
      </c>
      <c r="J324" t="s">
        <v>140</v>
      </c>
      <c r="K324">
        <v>0</v>
      </c>
      <c r="L324">
        <v>0</v>
      </c>
      <c r="M324">
        <v>3.09</v>
      </c>
      <c r="N324">
        <v>0</v>
      </c>
      <c r="O324">
        <v>3.09</v>
      </c>
      <c r="P324">
        <v>2.2799999999999998</v>
      </c>
      <c r="Q324">
        <v>0.82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>
        <v>39814</v>
      </c>
      <c r="J325" t="s">
        <v>140</v>
      </c>
      <c r="K325">
        <v>0</v>
      </c>
      <c r="L325">
        <v>0</v>
      </c>
      <c r="M325">
        <v>161.88999999999999</v>
      </c>
      <c r="N325">
        <v>8</v>
      </c>
      <c r="O325">
        <v>169.89</v>
      </c>
      <c r="P325">
        <v>155.19999999999999</v>
      </c>
      <c r="Q325">
        <v>6.69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>
        <v>39814</v>
      </c>
      <c r="J326" t="s">
        <v>140</v>
      </c>
      <c r="K326">
        <v>0</v>
      </c>
      <c r="L326">
        <v>0</v>
      </c>
      <c r="M326">
        <v>164.93</v>
      </c>
      <c r="N326">
        <v>24.75</v>
      </c>
      <c r="O326">
        <v>189.68</v>
      </c>
      <c r="P326">
        <v>158.80000000000001</v>
      </c>
      <c r="Q326">
        <v>6.12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>
        <v>39814</v>
      </c>
      <c r="J327" t="s">
        <v>145</v>
      </c>
      <c r="K327">
        <v>0</v>
      </c>
      <c r="L327">
        <v>4.03</v>
      </c>
      <c r="M327">
        <v>269.38</v>
      </c>
      <c r="N327">
        <v>70.7</v>
      </c>
      <c r="O327">
        <v>340.08</v>
      </c>
      <c r="P327">
        <v>245.03</v>
      </c>
      <c r="Q327">
        <v>24.36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>
        <v>39814</v>
      </c>
      <c r="J328" t="s">
        <v>145</v>
      </c>
      <c r="K328">
        <v>0</v>
      </c>
      <c r="L328">
        <v>3.74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>
        <v>39814</v>
      </c>
      <c r="J329" t="s">
        <v>140</v>
      </c>
      <c r="K329">
        <v>0</v>
      </c>
      <c r="L329">
        <v>0</v>
      </c>
      <c r="M329">
        <v>54.01</v>
      </c>
      <c r="N329">
        <v>44.55</v>
      </c>
      <c r="O329">
        <v>98.56</v>
      </c>
      <c r="P329">
        <v>39.97</v>
      </c>
      <c r="Q329">
        <v>14.04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>
        <v>39814</v>
      </c>
      <c r="J330" t="s">
        <v>140</v>
      </c>
      <c r="K330">
        <v>0</v>
      </c>
      <c r="L330">
        <v>0</v>
      </c>
      <c r="M330">
        <v>229.82</v>
      </c>
      <c r="N330">
        <v>290.95</v>
      </c>
      <c r="O330">
        <v>520.77</v>
      </c>
      <c r="P330">
        <v>173.33</v>
      </c>
      <c r="Q330">
        <v>56.48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>
        <v>39814</v>
      </c>
      <c r="J331" t="s">
        <v>145</v>
      </c>
      <c r="K331">
        <v>0</v>
      </c>
      <c r="L331">
        <v>6.6</v>
      </c>
      <c r="M331">
        <v>207.14</v>
      </c>
      <c r="N331">
        <v>78.7</v>
      </c>
      <c r="O331">
        <v>285.83999999999997</v>
      </c>
      <c r="P331">
        <v>189.71</v>
      </c>
      <c r="Q331">
        <v>17.43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>
        <v>39814</v>
      </c>
      <c r="J332" t="s">
        <v>145</v>
      </c>
      <c r="K332">
        <v>0</v>
      </c>
      <c r="L332">
        <v>6.2</v>
      </c>
      <c r="M332">
        <v>67.37</v>
      </c>
      <c r="N332">
        <v>0</v>
      </c>
      <c r="O332">
        <v>67.37</v>
      </c>
      <c r="P332">
        <v>64.09</v>
      </c>
      <c r="Q332">
        <v>3.28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>
        <v>39814</v>
      </c>
      <c r="J333" t="s">
        <v>145</v>
      </c>
      <c r="K333">
        <v>0</v>
      </c>
      <c r="L333">
        <v>3.88</v>
      </c>
      <c r="M333">
        <v>138.09</v>
      </c>
      <c r="N333">
        <v>26.2</v>
      </c>
      <c r="O333">
        <v>164.29</v>
      </c>
      <c r="P333">
        <v>119.54</v>
      </c>
      <c r="Q333">
        <v>18.55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>
        <v>39814</v>
      </c>
      <c r="J334" t="s">
        <v>145</v>
      </c>
      <c r="K334">
        <v>0</v>
      </c>
      <c r="L334">
        <v>3.78</v>
      </c>
      <c r="M334">
        <v>123.06</v>
      </c>
      <c r="N334">
        <v>97.05</v>
      </c>
      <c r="O334">
        <v>220.11</v>
      </c>
      <c r="P334">
        <v>110.14</v>
      </c>
      <c r="Q334">
        <v>12.92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>
        <v>39814</v>
      </c>
      <c r="J335" t="s">
        <v>140</v>
      </c>
      <c r="K335">
        <v>0</v>
      </c>
      <c r="L335">
        <v>0</v>
      </c>
      <c r="M335">
        <v>94.24</v>
      </c>
      <c r="N335">
        <v>127.05</v>
      </c>
      <c r="O335">
        <v>221.29</v>
      </c>
      <c r="P335">
        <v>84.66</v>
      </c>
      <c r="Q335">
        <v>9.58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>
        <v>39815</v>
      </c>
      <c r="J337" t="s">
        <v>140</v>
      </c>
      <c r="K337">
        <v>0</v>
      </c>
      <c r="L337">
        <v>0</v>
      </c>
      <c r="M337">
        <v>401.29</v>
      </c>
      <c r="N337">
        <v>70.25</v>
      </c>
      <c r="O337">
        <v>471.54</v>
      </c>
      <c r="P337">
        <v>351.78</v>
      </c>
      <c r="Q337">
        <v>49.52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>
        <v>39846</v>
      </c>
      <c r="J338" t="s">
        <v>145</v>
      </c>
      <c r="K338">
        <v>0</v>
      </c>
      <c r="L338">
        <v>11.14</v>
      </c>
      <c r="M338">
        <v>117.25</v>
      </c>
      <c r="N338">
        <v>0</v>
      </c>
      <c r="O338">
        <v>117.25</v>
      </c>
      <c r="P338">
        <v>111.61</v>
      </c>
      <c r="Q338">
        <v>5.65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>
        <v>39814</v>
      </c>
      <c r="J339" t="s">
        <v>145</v>
      </c>
      <c r="K339">
        <v>0</v>
      </c>
      <c r="L339">
        <v>4.74</v>
      </c>
      <c r="M339">
        <v>3.19</v>
      </c>
      <c r="N339">
        <v>48</v>
      </c>
      <c r="O339">
        <v>51.19</v>
      </c>
      <c r="P339">
        <v>0.5</v>
      </c>
      <c r="Q339">
        <v>2.69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>
        <v>39815</v>
      </c>
      <c r="J340" t="s">
        <v>140</v>
      </c>
      <c r="K340">
        <v>0</v>
      </c>
      <c r="L340">
        <v>0</v>
      </c>
      <c r="M340">
        <v>471.89</v>
      </c>
      <c r="N340">
        <v>192.5</v>
      </c>
      <c r="O340">
        <v>664.39</v>
      </c>
      <c r="P340">
        <v>399.63</v>
      </c>
      <c r="Q340">
        <v>72.260000000000005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>
        <v>39814</v>
      </c>
      <c r="J341" t="s">
        <v>142</v>
      </c>
      <c r="K341">
        <v>0</v>
      </c>
      <c r="L341">
        <v>3.49</v>
      </c>
      <c r="M341">
        <v>16.39</v>
      </c>
      <c r="N341">
        <v>0</v>
      </c>
      <c r="O341">
        <v>16.39</v>
      </c>
      <c r="P341">
        <v>15.31</v>
      </c>
      <c r="Q341">
        <v>1.07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>
        <v>39814</v>
      </c>
      <c r="J342" t="s">
        <v>140</v>
      </c>
      <c r="K342">
        <v>0</v>
      </c>
      <c r="L342">
        <v>0</v>
      </c>
      <c r="M342">
        <v>131.03</v>
      </c>
      <c r="N342">
        <v>41.25</v>
      </c>
      <c r="O342">
        <v>172.28</v>
      </c>
      <c r="P342">
        <v>109.59</v>
      </c>
      <c r="Q342">
        <v>21.43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>
        <v>39814</v>
      </c>
      <c r="J343" t="s">
        <v>145</v>
      </c>
      <c r="K343">
        <v>0</v>
      </c>
      <c r="L343">
        <v>3.4</v>
      </c>
      <c r="M343">
        <v>39.020000000000003</v>
      </c>
      <c r="N343">
        <v>0</v>
      </c>
      <c r="O343">
        <v>39.020000000000003</v>
      </c>
      <c r="P343">
        <v>31.66</v>
      </c>
      <c r="Q343">
        <v>7.37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>
        <v>39814</v>
      </c>
      <c r="J344" t="s">
        <v>145</v>
      </c>
      <c r="K344">
        <v>0</v>
      </c>
      <c r="L344">
        <v>4.03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>
        <v>39814</v>
      </c>
      <c r="J345" t="s">
        <v>140</v>
      </c>
      <c r="K345">
        <v>0</v>
      </c>
      <c r="L345">
        <v>0</v>
      </c>
      <c r="M345">
        <v>122.74</v>
      </c>
      <c r="N345">
        <v>10</v>
      </c>
      <c r="O345">
        <v>132.74</v>
      </c>
      <c r="P345">
        <v>109.34</v>
      </c>
      <c r="Q345">
        <v>13.4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>
        <v>39814</v>
      </c>
      <c r="J346" t="s">
        <v>140</v>
      </c>
      <c r="K346">
        <v>0</v>
      </c>
      <c r="L346">
        <v>0</v>
      </c>
      <c r="M346">
        <v>15.05</v>
      </c>
      <c r="N346">
        <v>0</v>
      </c>
      <c r="O346">
        <v>15.05</v>
      </c>
      <c r="P346">
        <v>14.15</v>
      </c>
      <c r="Q346">
        <v>0.9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>
        <v>39814</v>
      </c>
      <c r="J347" t="s">
        <v>145</v>
      </c>
      <c r="K347">
        <v>0</v>
      </c>
      <c r="L347">
        <v>3.04</v>
      </c>
      <c r="M347">
        <v>8.89</v>
      </c>
      <c r="N347">
        <v>0</v>
      </c>
      <c r="O347">
        <v>8.89</v>
      </c>
      <c r="P347">
        <v>2.54</v>
      </c>
      <c r="Q347">
        <v>6.35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>
        <v>39814</v>
      </c>
      <c r="J348" t="s">
        <v>145</v>
      </c>
      <c r="K348">
        <v>177</v>
      </c>
      <c r="L348">
        <v>3.01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>
        <v>39814</v>
      </c>
      <c r="J349" t="s">
        <v>145</v>
      </c>
      <c r="K349">
        <v>0</v>
      </c>
      <c r="L349">
        <v>3.1</v>
      </c>
      <c r="M349">
        <v>60.35</v>
      </c>
      <c r="N349">
        <v>0</v>
      </c>
      <c r="O349">
        <v>60.35</v>
      </c>
      <c r="P349">
        <v>54.78</v>
      </c>
      <c r="Q349">
        <v>5.57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>
        <v>39814</v>
      </c>
      <c r="J351" t="s">
        <v>140</v>
      </c>
      <c r="K351">
        <v>0</v>
      </c>
      <c r="L351">
        <v>0</v>
      </c>
      <c r="M351">
        <v>2.2599999999999998</v>
      </c>
      <c r="N351">
        <v>0</v>
      </c>
      <c r="O351">
        <v>2.2599999999999998</v>
      </c>
      <c r="P351">
        <v>2.2599999999999998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>
        <v>39814</v>
      </c>
      <c r="J352" t="s">
        <v>140</v>
      </c>
      <c r="K352">
        <v>0</v>
      </c>
      <c r="L352">
        <v>0</v>
      </c>
      <c r="M352">
        <v>29.18</v>
      </c>
      <c r="N352">
        <v>0</v>
      </c>
      <c r="O352">
        <v>29.18</v>
      </c>
      <c r="P352">
        <v>27.2</v>
      </c>
      <c r="Q352">
        <v>1.98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>
        <v>39814</v>
      </c>
      <c r="J353" t="s">
        <v>145</v>
      </c>
      <c r="K353">
        <v>0</v>
      </c>
      <c r="L353">
        <v>3</v>
      </c>
      <c r="M353">
        <v>0</v>
      </c>
      <c r="N353">
        <v>0</v>
      </c>
      <c r="O353">
        <v>0</v>
      </c>
      <c r="P353">
        <v>0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>
        <v>39814</v>
      </c>
      <c r="J354" t="s">
        <v>145</v>
      </c>
      <c r="K354">
        <v>0</v>
      </c>
      <c r="L354">
        <v>3.1</v>
      </c>
      <c r="M354">
        <v>30.13</v>
      </c>
      <c r="N354">
        <v>0</v>
      </c>
      <c r="O354">
        <v>30.13</v>
      </c>
      <c r="P354">
        <v>29.11</v>
      </c>
      <c r="Q354">
        <v>1.02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>
        <v>39814</v>
      </c>
      <c r="J355" t="s">
        <v>145</v>
      </c>
      <c r="K355">
        <v>0</v>
      </c>
      <c r="L355">
        <v>3.01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>
        <v>39814</v>
      </c>
      <c r="J356" t="s">
        <v>145</v>
      </c>
      <c r="K356">
        <v>0</v>
      </c>
      <c r="L356">
        <v>3.55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>
        <v>39814</v>
      </c>
      <c r="J357" t="s">
        <v>145</v>
      </c>
      <c r="K357">
        <v>0</v>
      </c>
      <c r="L357">
        <v>3.45</v>
      </c>
      <c r="M357">
        <v>2.2599999999999998</v>
      </c>
      <c r="N357">
        <v>0</v>
      </c>
      <c r="O357">
        <v>2.2599999999999998</v>
      </c>
      <c r="P357">
        <v>2.2599999999999998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>
        <v>39814</v>
      </c>
      <c r="J358" t="s">
        <v>140</v>
      </c>
      <c r="K358">
        <v>0</v>
      </c>
      <c r="L358">
        <v>0</v>
      </c>
      <c r="M358">
        <v>123.93</v>
      </c>
      <c r="N358">
        <v>64.349999999999994</v>
      </c>
      <c r="O358">
        <v>188.28</v>
      </c>
      <c r="P358">
        <v>99.31</v>
      </c>
      <c r="Q358">
        <v>24.62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>
        <v>39814</v>
      </c>
      <c r="J360" t="s">
        <v>140</v>
      </c>
      <c r="K360">
        <v>129</v>
      </c>
      <c r="L360">
        <v>0</v>
      </c>
      <c r="M360">
        <v>11.73</v>
      </c>
      <c r="N360">
        <v>20</v>
      </c>
      <c r="O360">
        <v>31.73</v>
      </c>
      <c r="P360">
        <v>11.73</v>
      </c>
      <c r="Q360">
        <v>0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>
        <v>39814</v>
      </c>
      <c r="J361" t="s">
        <v>140</v>
      </c>
      <c r="K361">
        <v>0</v>
      </c>
      <c r="L361">
        <v>0</v>
      </c>
      <c r="M361">
        <v>223.82</v>
      </c>
      <c r="N361">
        <v>206.25</v>
      </c>
      <c r="O361">
        <v>430.07</v>
      </c>
      <c r="P361">
        <v>186.74</v>
      </c>
      <c r="Q361">
        <v>37.08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>
        <v>39815</v>
      </c>
      <c r="J362" t="s">
        <v>145</v>
      </c>
      <c r="K362">
        <v>0</v>
      </c>
      <c r="L362">
        <v>3.75</v>
      </c>
      <c r="M362">
        <v>2.2599999999999998</v>
      </c>
      <c r="N362">
        <v>0</v>
      </c>
      <c r="O362">
        <v>2.2599999999999998</v>
      </c>
      <c r="P362">
        <v>2.2599999999999998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>
        <v>39814</v>
      </c>
      <c r="J363" t="s">
        <v>145</v>
      </c>
      <c r="K363">
        <v>0</v>
      </c>
      <c r="L363">
        <v>4.74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>
        <v>39846</v>
      </c>
      <c r="J364" t="s">
        <v>140</v>
      </c>
      <c r="K364">
        <v>0</v>
      </c>
      <c r="L364">
        <v>0</v>
      </c>
      <c r="M364">
        <v>1.17</v>
      </c>
      <c r="N364">
        <v>0</v>
      </c>
      <c r="O364">
        <v>1.17</v>
      </c>
      <c r="P364">
        <v>1.01</v>
      </c>
      <c r="Q364">
        <v>0.16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>
        <v>39815</v>
      </c>
      <c r="J365" t="s">
        <v>140</v>
      </c>
      <c r="K365">
        <v>0</v>
      </c>
      <c r="L365">
        <v>0</v>
      </c>
      <c r="M365">
        <v>7.11</v>
      </c>
      <c r="N365">
        <v>51.15</v>
      </c>
      <c r="O365">
        <v>58.26</v>
      </c>
      <c r="P365">
        <v>6.61</v>
      </c>
      <c r="Q365">
        <v>0.5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>
        <v>39814</v>
      </c>
      <c r="J366" t="s">
        <v>145</v>
      </c>
      <c r="K366">
        <v>0</v>
      </c>
      <c r="L366">
        <v>3.14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>
        <v>39814</v>
      </c>
      <c r="J367" t="s">
        <v>145</v>
      </c>
      <c r="K367">
        <v>0</v>
      </c>
      <c r="L367">
        <v>3.09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>
        <v>39814</v>
      </c>
      <c r="J368" t="s">
        <v>145</v>
      </c>
      <c r="K368">
        <v>0</v>
      </c>
      <c r="L368">
        <v>3.11</v>
      </c>
      <c r="M368">
        <v>13.99</v>
      </c>
      <c r="N368">
        <v>20</v>
      </c>
      <c r="O368">
        <v>33.99</v>
      </c>
      <c r="P368">
        <v>13.99</v>
      </c>
      <c r="Q368">
        <v>0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>
        <v>39815</v>
      </c>
      <c r="J369" t="s">
        <v>145</v>
      </c>
      <c r="K369">
        <v>0</v>
      </c>
      <c r="L369">
        <v>3.01</v>
      </c>
      <c r="M369">
        <v>66.31</v>
      </c>
      <c r="N369">
        <v>0</v>
      </c>
      <c r="O369">
        <v>66.31</v>
      </c>
      <c r="P369">
        <v>44.78</v>
      </c>
      <c r="Q369">
        <v>21.53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>
        <v>39814</v>
      </c>
      <c r="J370" t="s">
        <v>145</v>
      </c>
      <c r="K370">
        <v>0</v>
      </c>
      <c r="L370">
        <v>3.03</v>
      </c>
      <c r="M370">
        <v>36.94</v>
      </c>
      <c r="N370">
        <v>0</v>
      </c>
      <c r="O370">
        <v>36.94</v>
      </c>
      <c r="P370">
        <v>34.03</v>
      </c>
      <c r="Q370">
        <v>2.92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>
        <v>39814</v>
      </c>
      <c r="J371" t="s">
        <v>145</v>
      </c>
      <c r="K371">
        <v>0</v>
      </c>
      <c r="L371">
        <v>3.59</v>
      </c>
      <c r="M371">
        <v>1.03</v>
      </c>
      <c r="N371">
        <v>0</v>
      </c>
      <c r="O371">
        <v>1.03</v>
      </c>
      <c r="P371">
        <v>0.48</v>
      </c>
      <c r="Q371">
        <v>0.55000000000000004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>
        <v>39814</v>
      </c>
      <c r="J372" t="s">
        <v>145</v>
      </c>
      <c r="K372">
        <v>0</v>
      </c>
      <c r="L372">
        <v>3.7</v>
      </c>
      <c r="M372">
        <v>68.739999999999995</v>
      </c>
      <c r="N372">
        <v>20</v>
      </c>
      <c r="O372">
        <v>88.74</v>
      </c>
      <c r="P372">
        <v>66.28</v>
      </c>
      <c r="Q372">
        <v>2.46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>
        <v>39814</v>
      </c>
      <c r="J373" t="s">
        <v>140</v>
      </c>
      <c r="K373">
        <v>0</v>
      </c>
      <c r="L373">
        <v>0</v>
      </c>
      <c r="M373">
        <v>140.88</v>
      </c>
      <c r="N373">
        <v>51.15</v>
      </c>
      <c r="O373">
        <v>192.03</v>
      </c>
      <c r="P373">
        <v>99.71</v>
      </c>
      <c r="Q373">
        <v>41.17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>
        <v>39814</v>
      </c>
      <c r="J374" t="s">
        <v>140</v>
      </c>
      <c r="K374">
        <v>0</v>
      </c>
      <c r="L374">
        <v>0</v>
      </c>
      <c r="M374">
        <v>52.08</v>
      </c>
      <c r="N374">
        <v>24</v>
      </c>
      <c r="O374">
        <v>76.08</v>
      </c>
      <c r="P374">
        <v>48.1</v>
      </c>
      <c r="Q374">
        <v>3.98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>
        <v>39814</v>
      </c>
      <c r="J375" t="s">
        <v>140</v>
      </c>
      <c r="K375">
        <v>0</v>
      </c>
      <c r="L375">
        <v>0</v>
      </c>
      <c r="M375">
        <v>0</v>
      </c>
      <c r="N375">
        <v>24.75</v>
      </c>
      <c r="O375">
        <v>24.75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>
        <v>39814</v>
      </c>
      <c r="J376" t="s">
        <v>140</v>
      </c>
      <c r="K376">
        <v>0</v>
      </c>
      <c r="L376">
        <v>0</v>
      </c>
      <c r="M376">
        <v>164.93</v>
      </c>
      <c r="N376">
        <v>0</v>
      </c>
      <c r="O376">
        <v>164.93</v>
      </c>
      <c r="P376">
        <v>158.80000000000001</v>
      </c>
      <c r="Q376">
        <v>6.12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>
        <v>39814</v>
      </c>
      <c r="J377" t="s">
        <v>145</v>
      </c>
      <c r="K377">
        <v>22</v>
      </c>
      <c r="L377">
        <v>3.5</v>
      </c>
      <c r="M377">
        <v>111.73</v>
      </c>
      <c r="N377">
        <v>24</v>
      </c>
      <c r="O377">
        <v>135.72999999999999</v>
      </c>
      <c r="P377">
        <v>105.35</v>
      </c>
      <c r="Q377">
        <v>6.37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>
        <v>39814</v>
      </c>
      <c r="J378" t="s">
        <v>145</v>
      </c>
      <c r="K378">
        <v>0</v>
      </c>
      <c r="L378">
        <v>3.51</v>
      </c>
      <c r="M378">
        <v>9.09</v>
      </c>
      <c r="N378">
        <v>20</v>
      </c>
      <c r="O378">
        <v>29.09</v>
      </c>
      <c r="P378">
        <v>9.0299999999999994</v>
      </c>
      <c r="Q378">
        <v>0.06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>
        <v>39846</v>
      </c>
      <c r="J379" t="s">
        <v>140</v>
      </c>
      <c r="K379">
        <v>0</v>
      </c>
      <c r="L379">
        <v>0</v>
      </c>
      <c r="M379">
        <v>61.31</v>
      </c>
      <c r="N379">
        <v>0</v>
      </c>
      <c r="O379">
        <v>61.31</v>
      </c>
      <c r="P379">
        <v>41.88</v>
      </c>
      <c r="Q379">
        <v>19.43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>
        <v>39815</v>
      </c>
      <c r="J380" t="s">
        <v>140</v>
      </c>
      <c r="K380">
        <v>0</v>
      </c>
      <c r="L380">
        <v>0</v>
      </c>
      <c r="M380">
        <v>151.82</v>
      </c>
      <c r="N380">
        <v>208.45</v>
      </c>
      <c r="O380">
        <v>360.27</v>
      </c>
      <c r="P380">
        <v>133.35</v>
      </c>
      <c r="Q380">
        <v>18.47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>
        <v>39814</v>
      </c>
      <c r="J381" t="s">
        <v>145</v>
      </c>
      <c r="K381">
        <v>9</v>
      </c>
      <c r="L381">
        <v>4.16</v>
      </c>
      <c r="M381">
        <v>34.15</v>
      </c>
      <c r="N381">
        <v>24</v>
      </c>
      <c r="O381">
        <v>58.15</v>
      </c>
      <c r="P381">
        <v>32.11</v>
      </c>
      <c r="Q381">
        <v>2.0299999999999998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>
        <v>39814</v>
      </c>
      <c r="J382" t="s">
        <v>145</v>
      </c>
      <c r="K382">
        <v>0</v>
      </c>
      <c r="L382">
        <v>4.16</v>
      </c>
      <c r="M382">
        <v>41.5</v>
      </c>
      <c r="N382">
        <v>0</v>
      </c>
      <c r="O382">
        <v>41.5</v>
      </c>
      <c r="P382">
        <v>39.549999999999997</v>
      </c>
      <c r="Q382">
        <v>1.95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>
        <v>39814</v>
      </c>
      <c r="J383" t="s">
        <v>145</v>
      </c>
      <c r="K383">
        <v>0</v>
      </c>
      <c r="L383">
        <v>3.74</v>
      </c>
      <c r="M383">
        <v>51.74</v>
      </c>
      <c r="N383">
        <v>0</v>
      </c>
      <c r="O383">
        <v>51.74</v>
      </c>
      <c r="P383">
        <v>42</v>
      </c>
      <c r="Q383">
        <v>9.74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>
        <v>39814</v>
      </c>
      <c r="J384" t="s">
        <v>145</v>
      </c>
      <c r="K384">
        <v>0</v>
      </c>
      <c r="L384">
        <v>3.83</v>
      </c>
      <c r="M384">
        <v>43.71</v>
      </c>
      <c r="N384">
        <v>85.05</v>
      </c>
      <c r="O384">
        <v>128.76</v>
      </c>
      <c r="P384">
        <v>31.99</v>
      </c>
      <c r="Q384">
        <v>11.72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>
        <v>39814</v>
      </c>
      <c r="J385" t="s">
        <v>140</v>
      </c>
      <c r="K385">
        <v>0</v>
      </c>
      <c r="L385">
        <v>0</v>
      </c>
      <c r="M385">
        <v>94.28</v>
      </c>
      <c r="N385">
        <v>127.05</v>
      </c>
      <c r="O385">
        <v>221.33</v>
      </c>
      <c r="P385">
        <v>84.7</v>
      </c>
      <c r="Q385">
        <v>9.58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>
        <v>39814</v>
      </c>
      <c r="J386" t="s">
        <v>140</v>
      </c>
      <c r="K386">
        <v>0</v>
      </c>
      <c r="L386">
        <v>0</v>
      </c>
      <c r="M386">
        <v>49.56</v>
      </c>
      <c r="N386">
        <v>18</v>
      </c>
      <c r="O386">
        <v>67.56</v>
      </c>
      <c r="P386">
        <v>41.65</v>
      </c>
      <c r="Q386">
        <v>7.91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>
        <v>39875</v>
      </c>
      <c r="J387" t="s">
        <v>142</v>
      </c>
      <c r="K387">
        <v>374</v>
      </c>
      <c r="L387">
        <v>5.58</v>
      </c>
      <c r="M387">
        <v>24.18</v>
      </c>
      <c r="N387">
        <v>0</v>
      </c>
      <c r="O387">
        <v>24.18</v>
      </c>
      <c r="P387">
        <v>23.04</v>
      </c>
      <c r="Q387">
        <v>1.1399999999999999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>
        <v>39815</v>
      </c>
      <c r="J388" t="s">
        <v>140</v>
      </c>
      <c r="K388">
        <v>0</v>
      </c>
      <c r="L388">
        <v>0</v>
      </c>
      <c r="M388">
        <v>380.31</v>
      </c>
      <c r="N388">
        <v>118.25</v>
      </c>
      <c r="O388">
        <v>498.56</v>
      </c>
      <c r="P388">
        <v>329.24</v>
      </c>
      <c r="Q388">
        <v>51.07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>
        <v>39846</v>
      </c>
      <c r="J389" t="s">
        <v>145</v>
      </c>
      <c r="K389">
        <v>0</v>
      </c>
      <c r="L389">
        <v>10.73</v>
      </c>
      <c r="M389">
        <v>33.67</v>
      </c>
      <c r="N389">
        <v>103.05</v>
      </c>
      <c r="O389">
        <v>136.72</v>
      </c>
      <c r="P389">
        <v>31.76</v>
      </c>
      <c r="Q389">
        <v>1.91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>
        <v>39815</v>
      </c>
      <c r="J390" t="s">
        <v>145</v>
      </c>
      <c r="K390">
        <v>0</v>
      </c>
      <c r="L390">
        <v>6.01</v>
      </c>
      <c r="M390">
        <v>0.01</v>
      </c>
      <c r="N390">
        <v>0</v>
      </c>
      <c r="O390">
        <v>0.01</v>
      </c>
      <c r="P390">
        <v>0.01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>
        <v>39814</v>
      </c>
      <c r="J391" t="s">
        <v>145</v>
      </c>
      <c r="K391">
        <v>0</v>
      </c>
      <c r="L391">
        <v>4.84</v>
      </c>
      <c r="M391">
        <v>34.119999999999997</v>
      </c>
      <c r="N391">
        <v>0</v>
      </c>
      <c r="O391">
        <v>34.119999999999997</v>
      </c>
      <c r="P391">
        <v>4.7</v>
      </c>
      <c r="Q391">
        <v>29.42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>
        <v>39815</v>
      </c>
      <c r="J392" t="s">
        <v>140</v>
      </c>
      <c r="K392">
        <v>0</v>
      </c>
      <c r="L392">
        <v>0</v>
      </c>
      <c r="M392">
        <v>438.22</v>
      </c>
      <c r="N392">
        <v>131.44999999999999</v>
      </c>
      <c r="O392">
        <v>569.66999999999996</v>
      </c>
      <c r="P392">
        <v>367.87</v>
      </c>
      <c r="Q392">
        <v>70.349999999999994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>
        <v>39814</v>
      </c>
      <c r="J393" t="s">
        <v>140</v>
      </c>
      <c r="K393">
        <v>379</v>
      </c>
      <c r="L393">
        <v>0</v>
      </c>
      <c r="M393">
        <v>73.12</v>
      </c>
      <c r="N393">
        <v>0</v>
      </c>
      <c r="O393">
        <v>73.12</v>
      </c>
      <c r="P393">
        <v>60.17</v>
      </c>
      <c r="Q393">
        <v>12.95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>
        <v>39814</v>
      </c>
      <c r="J395" t="s">
        <v>142</v>
      </c>
      <c r="K395">
        <v>0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>
        <v>39846</v>
      </c>
      <c r="J396" t="s">
        <v>145</v>
      </c>
      <c r="K396">
        <v>0</v>
      </c>
      <c r="L396">
        <v>3</v>
      </c>
      <c r="M396">
        <v>1.01</v>
      </c>
      <c r="N396">
        <v>0</v>
      </c>
      <c r="O396">
        <v>1.01</v>
      </c>
      <c r="P396">
        <v>1.01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>
        <v>39814</v>
      </c>
      <c r="J397" t="s">
        <v>145</v>
      </c>
      <c r="K397">
        <v>0</v>
      </c>
      <c r="L397">
        <v>3</v>
      </c>
      <c r="M397">
        <v>96.29</v>
      </c>
      <c r="N397">
        <v>0</v>
      </c>
      <c r="O397">
        <v>96.29</v>
      </c>
      <c r="P397">
        <v>82.2</v>
      </c>
      <c r="Q397">
        <v>14.09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>
        <v>39814</v>
      </c>
      <c r="J399" t="s">
        <v>140</v>
      </c>
      <c r="K399">
        <v>0</v>
      </c>
      <c r="L399">
        <v>0</v>
      </c>
      <c r="M399">
        <v>0.96</v>
      </c>
      <c r="N399">
        <v>0</v>
      </c>
      <c r="O399">
        <v>0.96</v>
      </c>
      <c r="P399">
        <v>0</v>
      </c>
      <c r="Q399">
        <v>0.96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>
        <v>39814</v>
      </c>
      <c r="J402" t="s">
        <v>145</v>
      </c>
      <c r="K402">
        <v>0</v>
      </c>
      <c r="L402">
        <v>3.14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>
        <v>39814</v>
      </c>
      <c r="J403" t="s">
        <v>140</v>
      </c>
      <c r="K403">
        <v>0</v>
      </c>
      <c r="L403">
        <v>0</v>
      </c>
      <c r="M403">
        <v>110.09</v>
      </c>
      <c r="N403">
        <v>39.6</v>
      </c>
      <c r="O403">
        <v>149.69</v>
      </c>
      <c r="P403">
        <v>93.94</v>
      </c>
      <c r="Q403">
        <v>16.14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>
        <v>39814</v>
      </c>
      <c r="J404" t="s">
        <v>140</v>
      </c>
      <c r="K404">
        <v>0</v>
      </c>
      <c r="L404">
        <v>0</v>
      </c>
      <c r="M404">
        <v>20.94</v>
      </c>
      <c r="N404">
        <v>1.65</v>
      </c>
      <c r="O404">
        <v>22.59</v>
      </c>
      <c r="P404">
        <v>15.65</v>
      </c>
      <c r="Q404">
        <v>5.29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>
        <v>39814</v>
      </c>
      <c r="J405" t="s">
        <v>140</v>
      </c>
      <c r="K405">
        <v>0</v>
      </c>
      <c r="L405">
        <v>0</v>
      </c>
      <c r="M405">
        <v>102.72</v>
      </c>
      <c r="N405">
        <v>10</v>
      </c>
      <c r="O405">
        <v>112.72</v>
      </c>
      <c r="P405">
        <v>91.97</v>
      </c>
      <c r="Q405">
        <v>10.75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>
        <v>39814</v>
      </c>
      <c r="J406" t="s">
        <v>142</v>
      </c>
      <c r="K406">
        <v>0</v>
      </c>
      <c r="L406">
        <v>3.46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>
        <v>39814</v>
      </c>
      <c r="J407" t="s">
        <v>145</v>
      </c>
      <c r="K407">
        <v>0</v>
      </c>
      <c r="L407">
        <v>3.83</v>
      </c>
      <c r="M407">
        <v>35.07</v>
      </c>
      <c r="N407">
        <v>0</v>
      </c>
      <c r="O407">
        <v>35.07</v>
      </c>
      <c r="P407">
        <v>31.52</v>
      </c>
      <c r="Q407">
        <v>3.55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>
        <v>39814</v>
      </c>
      <c r="J408" t="s">
        <v>145</v>
      </c>
      <c r="K408">
        <v>0</v>
      </c>
      <c r="L408">
        <v>3.39</v>
      </c>
      <c r="M408">
        <v>8.7100000000000009</v>
      </c>
      <c r="N408">
        <v>0</v>
      </c>
      <c r="O408">
        <v>8.7100000000000009</v>
      </c>
      <c r="P408">
        <v>8.7100000000000009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>
        <v>39814</v>
      </c>
      <c r="J409" t="s">
        <v>145</v>
      </c>
      <c r="K409">
        <v>0</v>
      </c>
      <c r="L409">
        <v>3.51</v>
      </c>
      <c r="M409">
        <v>12.81</v>
      </c>
      <c r="N409">
        <v>0</v>
      </c>
      <c r="O409">
        <v>12.81</v>
      </c>
      <c r="P409">
        <v>8.1199999999999992</v>
      </c>
      <c r="Q409">
        <v>4.68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>
        <v>39814</v>
      </c>
      <c r="J410" t="s">
        <v>140</v>
      </c>
      <c r="K410">
        <v>0</v>
      </c>
      <c r="L410">
        <v>0</v>
      </c>
      <c r="M410">
        <v>111.13</v>
      </c>
      <c r="N410">
        <v>64.349999999999994</v>
      </c>
      <c r="O410">
        <v>175.48</v>
      </c>
      <c r="P410">
        <v>91.19</v>
      </c>
      <c r="Q410">
        <v>19.940000000000001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>
        <v>39814</v>
      </c>
      <c r="J412" t="s">
        <v>140</v>
      </c>
      <c r="K412">
        <v>0</v>
      </c>
      <c r="L412">
        <v>0</v>
      </c>
      <c r="M412">
        <v>223.82</v>
      </c>
      <c r="N412">
        <v>206.25</v>
      </c>
      <c r="O412">
        <v>430.07</v>
      </c>
      <c r="P412">
        <v>186.74</v>
      </c>
      <c r="Q412">
        <v>37.08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>
        <v>39814</v>
      </c>
      <c r="J413" t="s">
        <v>145</v>
      </c>
      <c r="K413">
        <v>0</v>
      </c>
      <c r="L413">
        <v>4.5</v>
      </c>
      <c r="M413">
        <v>12.81</v>
      </c>
      <c r="N413">
        <v>0</v>
      </c>
      <c r="O413">
        <v>12.81</v>
      </c>
      <c r="P413">
        <v>8.1199999999999992</v>
      </c>
      <c r="Q413">
        <v>4.68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>
        <v>39814</v>
      </c>
      <c r="J414" t="s">
        <v>145</v>
      </c>
      <c r="K414">
        <v>0</v>
      </c>
      <c r="L414">
        <v>4.82</v>
      </c>
      <c r="M414">
        <v>26.25</v>
      </c>
      <c r="N414">
        <v>0</v>
      </c>
      <c r="O414">
        <v>26.25</v>
      </c>
      <c r="P414">
        <v>25.78</v>
      </c>
      <c r="Q414">
        <v>0.48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>
        <v>39814</v>
      </c>
      <c r="J415" t="s">
        <v>145</v>
      </c>
      <c r="K415">
        <v>0</v>
      </c>
      <c r="L415">
        <v>3.17</v>
      </c>
      <c r="M415">
        <v>43.63</v>
      </c>
      <c r="N415">
        <v>0</v>
      </c>
      <c r="O415">
        <v>43.63</v>
      </c>
      <c r="P415">
        <v>34.49</v>
      </c>
      <c r="Q415">
        <v>9.15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>
        <v>39814</v>
      </c>
      <c r="J416" t="s">
        <v>145</v>
      </c>
      <c r="K416">
        <v>0</v>
      </c>
      <c r="L416">
        <v>3.14</v>
      </c>
      <c r="M416">
        <v>39.06</v>
      </c>
      <c r="N416">
        <v>0</v>
      </c>
      <c r="O416">
        <v>39.06</v>
      </c>
      <c r="P416">
        <v>33.9</v>
      </c>
      <c r="Q416">
        <v>5.16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>
        <v>39815</v>
      </c>
      <c r="J417" t="s">
        <v>140</v>
      </c>
      <c r="K417">
        <v>25</v>
      </c>
      <c r="L417">
        <v>0</v>
      </c>
      <c r="M417">
        <v>59.62</v>
      </c>
      <c r="N417">
        <v>0</v>
      </c>
      <c r="O417">
        <v>59.62</v>
      </c>
      <c r="P417">
        <v>44.32</v>
      </c>
      <c r="Q417">
        <v>15.3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>
        <v>39814</v>
      </c>
      <c r="J419" t="s">
        <v>145</v>
      </c>
      <c r="K419">
        <v>0</v>
      </c>
      <c r="L419">
        <v>3.73</v>
      </c>
      <c r="M419">
        <v>52.8</v>
      </c>
      <c r="N419">
        <v>0</v>
      </c>
      <c r="O419">
        <v>52.8</v>
      </c>
      <c r="P419">
        <v>38.69</v>
      </c>
      <c r="Q419">
        <v>14.11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>
        <v>39814</v>
      </c>
      <c r="J420" t="s">
        <v>145</v>
      </c>
      <c r="K420">
        <v>0</v>
      </c>
      <c r="L420">
        <v>3.79</v>
      </c>
      <c r="M420">
        <v>122.73</v>
      </c>
      <c r="N420">
        <v>0</v>
      </c>
      <c r="O420">
        <v>122.73</v>
      </c>
      <c r="P420">
        <v>107.38</v>
      </c>
      <c r="Q420">
        <v>15.35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>
        <v>39814</v>
      </c>
      <c r="J421" t="s">
        <v>140</v>
      </c>
      <c r="K421">
        <v>0</v>
      </c>
      <c r="L421">
        <v>0</v>
      </c>
      <c r="M421">
        <v>140.16</v>
      </c>
      <c r="N421">
        <v>75.150000000000006</v>
      </c>
      <c r="O421">
        <v>215.31</v>
      </c>
      <c r="P421">
        <v>109.13</v>
      </c>
      <c r="Q421">
        <v>31.03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>
        <v>39814</v>
      </c>
      <c r="J422" t="s">
        <v>140</v>
      </c>
      <c r="K422">
        <v>0</v>
      </c>
      <c r="L422">
        <v>0</v>
      </c>
      <c r="M422">
        <v>56.88</v>
      </c>
      <c r="N422">
        <v>0</v>
      </c>
      <c r="O422">
        <v>56.88</v>
      </c>
      <c r="P422">
        <v>47.94</v>
      </c>
      <c r="Q422">
        <v>8.94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>
        <v>39814</v>
      </c>
      <c r="J423" t="s">
        <v>140</v>
      </c>
      <c r="K423">
        <v>0</v>
      </c>
      <c r="L423">
        <v>0</v>
      </c>
      <c r="M423">
        <v>69.989999999999995</v>
      </c>
      <c r="N423">
        <v>0</v>
      </c>
      <c r="O423">
        <v>69.989999999999995</v>
      </c>
      <c r="P423">
        <v>69.41</v>
      </c>
      <c r="Q423">
        <v>0.59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>
        <v>39814</v>
      </c>
      <c r="J424" t="s">
        <v>140</v>
      </c>
      <c r="K424">
        <v>0</v>
      </c>
      <c r="L424">
        <v>0</v>
      </c>
      <c r="M424">
        <v>104.03</v>
      </c>
      <c r="N424">
        <v>20</v>
      </c>
      <c r="O424">
        <v>124.03</v>
      </c>
      <c r="P424">
        <v>98.43</v>
      </c>
      <c r="Q424">
        <v>5.6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>
        <v>39814</v>
      </c>
      <c r="J425" t="s">
        <v>145</v>
      </c>
      <c r="K425">
        <v>0</v>
      </c>
      <c r="L425">
        <v>3.5</v>
      </c>
      <c r="M425">
        <v>105.54</v>
      </c>
      <c r="N425">
        <v>2.5</v>
      </c>
      <c r="O425">
        <v>108.04</v>
      </c>
      <c r="P425">
        <v>76.66</v>
      </c>
      <c r="Q425">
        <v>28.87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>
        <v>39814</v>
      </c>
      <c r="J426" t="s">
        <v>145</v>
      </c>
      <c r="K426">
        <v>0</v>
      </c>
      <c r="L426">
        <v>3.37</v>
      </c>
      <c r="M426">
        <v>33.11</v>
      </c>
      <c r="N426">
        <v>16</v>
      </c>
      <c r="O426">
        <v>49.11</v>
      </c>
      <c r="P426">
        <v>28.55</v>
      </c>
      <c r="Q426">
        <v>4.5599999999999996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>
        <v>39814</v>
      </c>
      <c r="J427" t="s">
        <v>140</v>
      </c>
      <c r="K427">
        <v>0</v>
      </c>
      <c r="L427">
        <v>0</v>
      </c>
      <c r="M427">
        <v>85.69</v>
      </c>
      <c r="N427">
        <v>0</v>
      </c>
      <c r="O427">
        <v>85.69</v>
      </c>
      <c r="P427">
        <v>75.42</v>
      </c>
      <c r="Q427">
        <v>10.27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>
        <v>39815</v>
      </c>
      <c r="J428" t="s">
        <v>140</v>
      </c>
      <c r="K428">
        <v>0</v>
      </c>
      <c r="L428">
        <v>0</v>
      </c>
      <c r="M428">
        <v>107.62</v>
      </c>
      <c r="N428">
        <v>208.45</v>
      </c>
      <c r="O428">
        <v>316.07</v>
      </c>
      <c r="P428">
        <v>97.48</v>
      </c>
      <c r="Q428">
        <v>10.15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>
        <v>39814</v>
      </c>
      <c r="J429" t="s">
        <v>145</v>
      </c>
      <c r="K429">
        <v>0</v>
      </c>
      <c r="L429">
        <v>4.16</v>
      </c>
      <c r="M429">
        <v>195.26</v>
      </c>
      <c r="N429">
        <v>18.5</v>
      </c>
      <c r="O429">
        <v>213.76</v>
      </c>
      <c r="P429">
        <v>166.3</v>
      </c>
      <c r="Q429">
        <v>28.95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>
        <v>39814</v>
      </c>
      <c r="J430" t="s">
        <v>145</v>
      </c>
      <c r="K430">
        <v>0</v>
      </c>
      <c r="L430">
        <v>4.05</v>
      </c>
      <c r="M430">
        <v>0</v>
      </c>
      <c r="N430">
        <v>0</v>
      </c>
      <c r="O430">
        <v>0</v>
      </c>
      <c r="P430">
        <v>0</v>
      </c>
      <c r="Q430">
        <v>0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>
        <v>39814</v>
      </c>
      <c r="J431" t="s">
        <v>145</v>
      </c>
      <c r="K431">
        <v>106</v>
      </c>
      <c r="L431">
        <v>3.62</v>
      </c>
      <c r="M431">
        <v>47.13</v>
      </c>
      <c r="N431">
        <v>57.75</v>
      </c>
      <c r="O431">
        <v>104.88</v>
      </c>
      <c r="P431">
        <v>39.299999999999997</v>
      </c>
      <c r="Q431">
        <v>7.83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>
        <v>39814</v>
      </c>
      <c r="J432" t="s">
        <v>145</v>
      </c>
      <c r="K432">
        <v>0</v>
      </c>
      <c r="L432">
        <v>3.84</v>
      </c>
      <c r="M432">
        <v>95.49</v>
      </c>
      <c r="N432">
        <v>18.5</v>
      </c>
      <c r="O432">
        <v>113.99</v>
      </c>
      <c r="P432">
        <v>77.02</v>
      </c>
      <c r="Q432">
        <v>18.46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>
        <v>39814</v>
      </c>
      <c r="J433" t="s">
        <v>140</v>
      </c>
      <c r="K433">
        <v>0</v>
      </c>
      <c r="L433">
        <v>0</v>
      </c>
      <c r="M433">
        <v>96.71</v>
      </c>
      <c r="N433">
        <v>87.3</v>
      </c>
      <c r="O433">
        <v>184.01</v>
      </c>
      <c r="P433">
        <v>87.05</v>
      </c>
      <c r="Q433">
        <v>9.66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>
        <v>39814</v>
      </c>
      <c r="J434" t="s">
        <v>140</v>
      </c>
      <c r="K434">
        <v>0</v>
      </c>
      <c r="L434">
        <v>0</v>
      </c>
      <c r="M434">
        <v>99.77</v>
      </c>
      <c r="N434">
        <v>0</v>
      </c>
      <c r="O434">
        <v>99.77</v>
      </c>
      <c r="P434">
        <v>89.28</v>
      </c>
      <c r="Q434">
        <v>10.49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>
        <v>39814</v>
      </c>
      <c r="J435" t="s">
        <v>140</v>
      </c>
      <c r="K435">
        <v>0</v>
      </c>
      <c r="L435">
        <v>0</v>
      </c>
      <c r="M435">
        <v>142.61000000000001</v>
      </c>
      <c r="N435">
        <v>18.5</v>
      </c>
      <c r="O435">
        <v>161.11000000000001</v>
      </c>
      <c r="P435">
        <v>116.32</v>
      </c>
      <c r="Q435">
        <v>26.29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>
        <v>39815</v>
      </c>
      <c r="J436" t="s">
        <v>140</v>
      </c>
      <c r="K436">
        <v>0</v>
      </c>
      <c r="L436">
        <v>0</v>
      </c>
      <c r="M436">
        <v>271.82</v>
      </c>
      <c r="N436">
        <v>99.75</v>
      </c>
      <c r="O436">
        <v>371.57</v>
      </c>
      <c r="P436">
        <v>217.62</v>
      </c>
      <c r="Q436">
        <v>54.2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>
        <v>39815</v>
      </c>
      <c r="J437" t="s">
        <v>140</v>
      </c>
      <c r="K437">
        <v>0</v>
      </c>
      <c r="L437">
        <v>0</v>
      </c>
      <c r="M437">
        <v>511.34</v>
      </c>
      <c r="N437">
        <v>131.44999999999999</v>
      </c>
      <c r="O437">
        <v>642.79</v>
      </c>
      <c r="P437">
        <v>428.04</v>
      </c>
      <c r="Q437">
        <v>83.3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>
        <v>39814</v>
      </c>
      <c r="J438" t="s">
        <v>140</v>
      </c>
      <c r="K438">
        <v>51</v>
      </c>
      <c r="L438">
        <v>0</v>
      </c>
      <c r="M438">
        <v>118.8</v>
      </c>
      <c r="N438">
        <v>39.6</v>
      </c>
      <c r="O438">
        <v>158.4</v>
      </c>
      <c r="P438">
        <v>102.66</v>
      </c>
      <c r="Q438">
        <v>16.14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>
        <v>39815</v>
      </c>
      <c r="J440" t="s">
        <v>140</v>
      </c>
      <c r="K440">
        <v>0</v>
      </c>
      <c r="L440">
        <v>0</v>
      </c>
      <c r="M440">
        <v>92.26</v>
      </c>
      <c r="N440">
        <v>10</v>
      </c>
      <c r="O440">
        <v>102.26</v>
      </c>
      <c r="P440">
        <v>86.49</v>
      </c>
      <c r="Q440">
        <v>5.77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>
        <v>39846</v>
      </c>
      <c r="J441" t="s">
        <v>142</v>
      </c>
      <c r="K441">
        <v>0</v>
      </c>
      <c r="L441">
        <v>3.47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>
        <v>39814</v>
      </c>
      <c r="J442" t="s">
        <v>145</v>
      </c>
      <c r="K442">
        <v>0</v>
      </c>
      <c r="L442">
        <v>3.84</v>
      </c>
      <c r="M442">
        <v>10.45</v>
      </c>
      <c r="N442">
        <v>0</v>
      </c>
      <c r="O442">
        <v>10.45</v>
      </c>
      <c r="P442">
        <v>5.48</v>
      </c>
      <c r="Q442">
        <v>4.9800000000000004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>
        <v>39814</v>
      </c>
      <c r="J443" t="s">
        <v>145</v>
      </c>
      <c r="K443">
        <v>66</v>
      </c>
      <c r="L443">
        <v>3.46</v>
      </c>
      <c r="M443">
        <v>10.07</v>
      </c>
      <c r="N443">
        <v>0</v>
      </c>
      <c r="O443">
        <v>10.07</v>
      </c>
      <c r="P443">
        <v>9.17</v>
      </c>
      <c r="Q443">
        <v>0.9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>
        <v>39814</v>
      </c>
      <c r="J444" t="s">
        <v>145</v>
      </c>
      <c r="K444">
        <v>0</v>
      </c>
      <c r="L444">
        <v>3.24</v>
      </c>
      <c r="M444">
        <v>15.56</v>
      </c>
      <c r="N444">
        <v>5</v>
      </c>
      <c r="O444">
        <v>20.56</v>
      </c>
      <c r="P444">
        <v>12.92</v>
      </c>
      <c r="Q444">
        <v>2.65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>
        <v>39814</v>
      </c>
      <c r="J445" t="s">
        <v>145</v>
      </c>
      <c r="K445">
        <v>0</v>
      </c>
      <c r="L445">
        <v>3.2</v>
      </c>
      <c r="M445">
        <v>61.5</v>
      </c>
      <c r="N445">
        <v>0</v>
      </c>
      <c r="O445">
        <v>61.5</v>
      </c>
      <c r="P445">
        <v>55.24</v>
      </c>
      <c r="Q445">
        <v>6.26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>
        <v>39815</v>
      </c>
      <c r="J446" t="s">
        <v>140</v>
      </c>
      <c r="K446">
        <v>0</v>
      </c>
      <c r="L446">
        <v>0</v>
      </c>
      <c r="M446">
        <v>76.7</v>
      </c>
      <c r="N446">
        <v>5</v>
      </c>
      <c r="O446">
        <v>81.7</v>
      </c>
      <c r="P446">
        <v>73.569999999999993</v>
      </c>
      <c r="Q446">
        <v>3.13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>
        <v>39814</v>
      </c>
      <c r="J447" t="s">
        <v>140</v>
      </c>
      <c r="K447">
        <v>0</v>
      </c>
      <c r="L447">
        <v>0</v>
      </c>
      <c r="M447">
        <v>53.44</v>
      </c>
      <c r="N447">
        <v>0</v>
      </c>
      <c r="O447">
        <v>53.44</v>
      </c>
      <c r="P447">
        <v>47.15</v>
      </c>
      <c r="Q447">
        <v>6.29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>
        <v>39846</v>
      </c>
      <c r="J448" t="s">
        <v>140</v>
      </c>
      <c r="K448">
        <v>0</v>
      </c>
      <c r="L448">
        <v>0</v>
      </c>
      <c r="M448">
        <v>0.11</v>
      </c>
      <c r="N448">
        <v>0</v>
      </c>
      <c r="O448">
        <v>0.11</v>
      </c>
      <c r="P448">
        <v>0.11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>
        <v>39814</v>
      </c>
      <c r="J449" t="s">
        <v>145</v>
      </c>
      <c r="K449">
        <v>0</v>
      </c>
      <c r="L449">
        <v>3.35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>
        <v>39814</v>
      </c>
      <c r="J450" t="s">
        <v>145</v>
      </c>
      <c r="K450">
        <v>0</v>
      </c>
      <c r="L450">
        <v>3.32</v>
      </c>
      <c r="M450">
        <v>14.3</v>
      </c>
      <c r="N450">
        <v>0</v>
      </c>
      <c r="O450">
        <v>14.3</v>
      </c>
      <c r="P450">
        <v>6.67</v>
      </c>
      <c r="Q450">
        <v>7.63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>
        <v>39814</v>
      </c>
      <c r="J451" t="s">
        <v>145</v>
      </c>
      <c r="K451">
        <v>0</v>
      </c>
      <c r="L451">
        <v>3.23</v>
      </c>
      <c r="M451">
        <v>18.649999999999999</v>
      </c>
      <c r="N451">
        <v>0</v>
      </c>
      <c r="O451">
        <v>18.649999999999999</v>
      </c>
      <c r="P451">
        <v>18.37</v>
      </c>
      <c r="Q451">
        <v>0.28000000000000003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>
        <v>39814</v>
      </c>
      <c r="J452" t="s">
        <v>145</v>
      </c>
      <c r="K452">
        <v>0</v>
      </c>
      <c r="L452">
        <v>3.46</v>
      </c>
      <c r="M452">
        <v>70.88</v>
      </c>
      <c r="N452">
        <v>0</v>
      </c>
      <c r="O452">
        <v>70.88</v>
      </c>
      <c r="P452">
        <v>63.61</v>
      </c>
      <c r="Q452">
        <v>7.27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>
        <v>39814</v>
      </c>
      <c r="J453" t="s">
        <v>142</v>
      </c>
      <c r="K453">
        <v>0</v>
      </c>
      <c r="L453">
        <v>3.31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>
        <v>39814</v>
      </c>
      <c r="J454" t="s">
        <v>140</v>
      </c>
      <c r="K454">
        <v>158</v>
      </c>
      <c r="L454">
        <v>0</v>
      </c>
      <c r="M454">
        <v>67.739999999999995</v>
      </c>
      <c r="N454">
        <v>0</v>
      </c>
      <c r="O454">
        <v>67.739999999999995</v>
      </c>
      <c r="P454">
        <v>53.82</v>
      </c>
      <c r="Q454">
        <v>13.92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>
        <v>39814</v>
      </c>
      <c r="J455" t="s">
        <v>140</v>
      </c>
      <c r="K455">
        <v>0</v>
      </c>
      <c r="L455">
        <v>0</v>
      </c>
      <c r="M455">
        <v>30.13</v>
      </c>
      <c r="N455">
        <v>0</v>
      </c>
      <c r="O455">
        <v>30.13</v>
      </c>
      <c r="P455">
        <v>29.11</v>
      </c>
      <c r="Q455">
        <v>1.02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>
        <v>39814</v>
      </c>
      <c r="J456" t="s">
        <v>140</v>
      </c>
      <c r="K456">
        <v>0</v>
      </c>
      <c r="L456">
        <v>0</v>
      </c>
      <c r="M456">
        <v>76.400000000000006</v>
      </c>
      <c r="N456">
        <v>5</v>
      </c>
      <c r="O456">
        <v>81.400000000000006</v>
      </c>
      <c r="P456">
        <v>62.95</v>
      </c>
      <c r="Q456">
        <v>13.45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>
        <v>39814</v>
      </c>
      <c r="J457" t="s">
        <v>142</v>
      </c>
      <c r="K457">
        <v>0</v>
      </c>
      <c r="L457">
        <v>3.4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>
        <v>39814</v>
      </c>
      <c r="J458" t="s">
        <v>140</v>
      </c>
      <c r="K458">
        <v>0</v>
      </c>
      <c r="L458">
        <v>0</v>
      </c>
      <c r="M458">
        <v>82.2</v>
      </c>
      <c r="N458">
        <v>0</v>
      </c>
      <c r="O458">
        <v>82.2</v>
      </c>
      <c r="P458">
        <v>64.03</v>
      </c>
      <c r="Q458">
        <v>18.170000000000002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>
        <v>39814</v>
      </c>
      <c r="J459" t="s">
        <v>140</v>
      </c>
      <c r="K459">
        <v>86</v>
      </c>
      <c r="L459">
        <v>0</v>
      </c>
      <c r="M459">
        <v>56.43</v>
      </c>
      <c r="N459">
        <v>0</v>
      </c>
      <c r="O459">
        <v>56.43</v>
      </c>
      <c r="P459">
        <v>53.4</v>
      </c>
      <c r="Q459">
        <v>3.03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>
        <v>39814</v>
      </c>
      <c r="J460" t="s">
        <v>140</v>
      </c>
      <c r="K460">
        <v>147</v>
      </c>
      <c r="L460">
        <v>0</v>
      </c>
      <c r="M460">
        <v>33.380000000000003</v>
      </c>
      <c r="N460">
        <v>0</v>
      </c>
      <c r="O460">
        <v>33.380000000000003</v>
      </c>
      <c r="P460">
        <v>30.14</v>
      </c>
      <c r="Q460">
        <v>3.24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>
        <v>39814</v>
      </c>
      <c r="J461" t="s">
        <v>140</v>
      </c>
      <c r="K461">
        <v>0</v>
      </c>
      <c r="L461">
        <v>0</v>
      </c>
      <c r="M461">
        <v>94.48</v>
      </c>
      <c r="N461">
        <v>0</v>
      </c>
      <c r="O461">
        <v>94.48</v>
      </c>
      <c r="P461">
        <v>80.010000000000005</v>
      </c>
      <c r="Q461">
        <v>14.47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>
        <v>39814</v>
      </c>
      <c r="J462" t="s">
        <v>142</v>
      </c>
      <c r="K462">
        <v>0</v>
      </c>
      <c r="L462">
        <v>3.47</v>
      </c>
      <c r="M462">
        <v>92.69</v>
      </c>
      <c r="N462">
        <v>0</v>
      </c>
      <c r="O462">
        <v>92.69</v>
      </c>
      <c r="P462">
        <v>81</v>
      </c>
      <c r="Q462">
        <v>11.69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>
        <v>39814</v>
      </c>
      <c r="J463" t="s">
        <v>145</v>
      </c>
      <c r="K463">
        <v>0</v>
      </c>
      <c r="L463">
        <v>3.82</v>
      </c>
      <c r="M463">
        <v>77.75</v>
      </c>
      <c r="N463">
        <v>0</v>
      </c>
      <c r="O463">
        <v>77.75</v>
      </c>
      <c r="P463">
        <v>61.05</v>
      </c>
      <c r="Q463">
        <v>16.690000000000001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>
        <v>39814</v>
      </c>
      <c r="J464" t="s">
        <v>145</v>
      </c>
      <c r="K464">
        <v>0</v>
      </c>
      <c r="L464">
        <v>3.91</v>
      </c>
      <c r="M464">
        <v>12.05</v>
      </c>
      <c r="N464">
        <v>5</v>
      </c>
      <c r="O464">
        <v>17.05</v>
      </c>
      <c r="P464">
        <v>12.05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>
        <v>39814</v>
      </c>
      <c r="J465" t="s">
        <v>145</v>
      </c>
      <c r="K465">
        <v>0</v>
      </c>
      <c r="L465">
        <v>3.24</v>
      </c>
      <c r="M465">
        <v>4.96</v>
      </c>
      <c r="N465">
        <v>0</v>
      </c>
      <c r="O465">
        <v>4.96</v>
      </c>
      <c r="P465">
        <v>4.96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>
        <v>39814</v>
      </c>
      <c r="J466" t="s">
        <v>145</v>
      </c>
      <c r="K466">
        <v>0</v>
      </c>
      <c r="L466">
        <v>3.8</v>
      </c>
      <c r="M466">
        <v>152.56</v>
      </c>
      <c r="N466">
        <v>127.05</v>
      </c>
      <c r="O466">
        <v>279.61</v>
      </c>
      <c r="P466">
        <v>125.17</v>
      </c>
      <c r="Q466">
        <v>27.39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>
        <v>39814</v>
      </c>
      <c r="J467" t="s">
        <v>145</v>
      </c>
      <c r="K467">
        <v>0</v>
      </c>
      <c r="L467">
        <v>4.0999999999999996</v>
      </c>
      <c r="M467">
        <v>97.51</v>
      </c>
      <c r="N467">
        <v>79.2</v>
      </c>
      <c r="O467">
        <v>176.71</v>
      </c>
      <c r="P467">
        <v>87.34</v>
      </c>
      <c r="Q467">
        <v>10.16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>
        <v>39814</v>
      </c>
      <c r="J468" t="s">
        <v>140</v>
      </c>
      <c r="K468">
        <v>0</v>
      </c>
      <c r="L468">
        <v>0</v>
      </c>
      <c r="M468">
        <v>96.58</v>
      </c>
      <c r="N468">
        <v>0</v>
      </c>
      <c r="O468">
        <v>96.58</v>
      </c>
      <c r="P468">
        <v>74.569999999999993</v>
      </c>
      <c r="Q468">
        <v>22.01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>
        <v>39814</v>
      </c>
      <c r="J469" t="s">
        <v>140</v>
      </c>
      <c r="K469">
        <v>0</v>
      </c>
      <c r="L469">
        <v>0</v>
      </c>
      <c r="M469">
        <v>154.33000000000001</v>
      </c>
      <c r="N469">
        <v>0</v>
      </c>
      <c r="O469">
        <v>154.33000000000001</v>
      </c>
      <c r="P469">
        <v>142.33000000000001</v>
      </c>
      <c r="Q469">
        <v>11.99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>
        <v>39814</v>
      </c>
      <c r="J470" t="s">
        <v>142</v>
      </c>
      <c r="K470">
        <v>0</v>
      </c>
      <c r="L470">
        <v>3.67</v>
      </c>
      <c r="M470">
        <v>3.54</v>
      </c>
      <c r="N470">
        <v>0</v>
      </c>
      <c r="O470">
        <v>3.54</v>
      </c>
      <c r="P470">
        <v>1.43</v>
      </c>
      <c r="Q470">
        <v>2.12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>
        <v>39814</v>
      </c>
      <c r="J471" t="s">
        <v>140</v>
      </c>
      <c r="K471">
        <v>0</v>
      </c>
      <c r="L471">
        <v>0</v>
      </c>
      <c r="M471">
        <v>169.13</v>
      </c>
      <c r="N471">
        <v>0</v>
      </c>
      <c r="O471">
        <v>169.13</v>
      </c>
      <c r="P471">
        <v>145.46</v>
      </c>
      <c r="Q471">
        <v>23.66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>
        <v>39814</v>
      </c>
      <c r="J472" t="s">
        <v>140</v>
      </c>
      <c r="K472">
        <v>98</v>
      </c>
      <c r="L472">
        <v>0</v>
      </c>
      <c r="M472">
        <v>21.42</v>
      </c>
      <c r="N472">
        <v>79.2</v>
      </c>
      <c r="O472">
        <v>100.62</v>
      </c>
      <c r="P472">
        <v>15.03</v>
      </c>
      <c r="Q472">
        <v>6.39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>
        <v>39814</v>
      </c>
      <c r="J473" t="s">
        <v>140</v>
      </c>
      <c r="K473">
        <v>0</v>
      </c>
      <c r="L473">
        <v>0</v>
      </c>
      <c r="M473">
        <v>37.4</v>
      </c>
      <c r="N473">
        <v>0</v>
      </c>
      <c r="O473">
        <v>37.4</v>
      </c>
      <c r="P473">
        <v>32.42</v>
      </c>
      <c r="Q473">
        <v>4.9800000000000004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>
        <v>39814</v>
      </c>
      <c r="J474" t="s">
        <v>140</v>
      </c>
      <c r="K474">
        <v>134</v>
      </c>
      <c r="L474">
        <v>0</v>
      </c>
      <c r="M474">
        <v>154.33000000000001</v>
      </c>
      <c r="N474">
        <v>0</v>
      </c>
      <c r="O474">
        <v>154.33000000000001</v>
      </c>
      <c r="P474">
        <v>142.33000000000001</v>
      </c>
      <c r="Q474">
        <v>11.99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>
        <v>39814</v>
      </c>
      <c r="J475" t="s">
        <v>142</v>
      </c>
      <c r="K475">
        <v>0</v>
      </c>
      <c r="L475">
        <v>4.09</v>
      </c>
      <c r="M475">
        <v>9.0399999999999991</v>
      </c>
      <c r="N475">
        <v>0</v>
      </c>
      <c r="O475">
        <v>9.0399999999999991</v>
      </c>
      <c r="P475">
        <v>8.8000000000000007</v>
      </c>
      <c r="Q475">
        <v>0.24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>
        <v>39814</v>
      </c>
      <c r="J476" t="s">
        <v>145</v>
      </c>
      <c r="K476">
        <v>0</v>
      </c>
      <c r="L476">
        <v>4.1100000000000003</v>
      </c>
      <c r="M476">
        <v>18.68</v>
      </c>
      <c r="N476">
        <v>0</v>
      </c>
      <c r="O476">
        <v>18.68</v>
      </c>
      <c r="P476">
        <v>10.48</v>
      </c>
      <c r="Q476">
        <v>8.2100000000000009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>
        <v>39814</v>
      </c>
      <c r="J477" t="s">
        <v>145</v>
      </c>
      <c r="K477">
        <v>0</v>
      </c>
      <c r="L477">
        <v>4.24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>
        <v>39814</v>
      </c>
      <c r="J478" t="s">
        <v>145</v>
      </c>
      <c r="K478">
        <v>0</v>
      </c>
      <c r="L478">
        <v>3.6</v>
      </c>
      <c r="M478">
        <v>27.21</v>
      </c>
      <c r="N478">
        <v>0</v>
      </c>
      <c r="O478">
        <v>27.21</v>
      </c>
      <c r="P478">
        <v>21.72</v>
      </c>
      <c r="Q478">
        <v>5.49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>
        <v>39814</v>
      </c>
      <c r="J479" t="s">
        <v>142</v>
      </c>
      <c r="K479">
        <v>0</v>
      </c>
      <c r="L479">
        <v>3.47</v>
      </c>
      <c r="M479">
        <v>43.62</v>
      </c>
      <c r="N479">
        <v>0</v>
      </c>
      <c r="O479">
        <v>43.62</v>
      </c>
      <c r="P479">
        <v>34.979999999999997</v>
      </c>
      <c r="Q479">
        <v>8.64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>
        <v>39814</v>
      </c>
      <c r="J480" t="s">
        <v>140</v>
      </c>
      <c r="K480">
        <v>0</v>
      </c>
      <c r="L480">
        <v>0</v>
      </c>
      <c r="M480">
        <v>152.71</v>
      </c>
      <c r="N480">
        <v>0</v>
      </c>
      <c r="O480">
        <v>152.71</v>
      </c>
      <c r="P480">
        <v>132.19999999999999</v>
      </c>
      <c r="Q480">
        <v>20.51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>
        <v>39814</v>
      </c>
      <c r="J481" t="s">
        <v>140</v>
      </c>
      <c r="K481">
        <v>0</v>
      </c>
      <c r="L481">
        <v>0</v>
      </c>
      <c r="M481">
        <v>56.39</v>
      </c>
      <c r="N481">
        <v>0</v>
      </c>
      <c r="O481">
        <v>56.39</v>
      </c>
      <c r="P481">
        <v>31.25</v>
      </c>
      <c r="Q481">
        <v>25.14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>
        <v>39814</v>
      </c>
      <c r="J482" t="s">
        <v>140</v>
      </c>
      <c r="K482">
        <v>0</v>
      </c>
      <c r="L482">
        <v>0</v>
      </c>
      <c r="M482">
        <v>94.38</v>
      </c>
      <c r="N482">
        <v>0</v>
      </c>
      <c r="O482">
        <v>94.38</v>
      </c>
      <c r="P482">
        <v>84.5</v>
      </c>
      <c r="Q482">
        <v>9.8699999999999992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>
        <v>39815</v>
      </c>
      <c r="J483" t="s">
        <v>145</v>
      </c>
      <c r="K483">
        <v>0</v>
      </c>
      <c r="L483">
        <v>3.6</v>
      </c>
      <c r="M483">
        <v>97.03</v>
      </c>
      <c r="N483">
        <v>75.150000000000006</v>
      </c>
      <c r="O483">
        <v>172.18</v>
      </c>
      <c r="P483">
        <v>90.83</v>
      </c>
      <c r="Q483">
        <v>6.2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>
        <v>39846</v>
      </c>
      <c r="J484" t="s">
        <v>145</v>
      </c>
      <c r="K484">
        <v>0</v>
      </c>
      <c r="L484">
        <v>3.9</v>
      </c>
      <c r="M484">
        <v>106.39</v>
      </c>
      <c r="N484">
        <v>0</v>
      </c>
      <c r="O484">
        <v>106.39</v>
      </c>
      <c r="P484">
        <v>99.05</v>
      </c>
      <c r="Q484">
        <v>7.34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>
        <v>39814</v>
      </c>
      <c r="J485" t="s">
        <v>145</v>
      </c>
      <c r="K485">
        <v>0</v>
      </c>
      <c r="L485">
        <v>3.5</v>
      </c>
      <c r="M485">
        <v>101.83</v>
      </c>
      <c r="N485">
        <v>51.75</v>
      </c>
      <c r="O485">
        <v>153.58000000000001</v>
      </c>
      <c r="P485">
        <v>97.72</v>
      </c>
      <c r="Q485">
        <v>4.0999999999999996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>
        <v>39814</v>
      </c>
      <c r="J486" t="s">
        <v>140</v>
      </c>
      <c r="K486">
        <v>0</v>
      </c>
      <c r="L486">
        <v>10.97</v>
      </c>
      <c r="M486">
        <v>11.57</v>
      </c>
      <c r="N486">
        <v>0</v>
      </c>
      <c r="O486">
        <v>11.57</v>
      </c>
      <c r="P486">
        <v>10.92</v>
      </c>
      <c r="Q486">
        <v>0.65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>
        <v>39846</v>
      </c>
      <c r="J487" t="s">
        <v>140</v>
      </c>
      <c r="K487">
        <v>0</v>
      </c>
      <c r="L487">
        <v>10.94</v>
      </c>
      <c r="M487">
        <v>8.24</v>
      </c>
      <c r="N487">
        <v>0</v>
      </c>
      <c r="O487">
        <v>8.24</v>
      </c>
      <c r="P487">
        <v>5.07</v>
      </c>
      <c r="Q487">
        <v>3.17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>
        <v>39815</v>
      </c>
      <c r="J488" t="s">
        <v>140</v>
      </c>
      <c r="K488">
        <v>129</v>
      </c>
      <c r="L488">
        <v>11.39</v>
      </c>
      <c r="M488">
        <v>117.33</v>
      </c>
      <c r="N488">
        <v>36</v>
      </c>
      <c r="O488">
        <v>153.33000000000001</v>
      </c>
      <c r="P488">
        <v>111</v>
      </c>
      <c r="Q488">
        <v>6.33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>
        <v>39814</v>
      </c>
      <c r="J489" t="s">
        <v>140</v>
      </c>
      <c r="K489">
        <v>0</v>
      </c>
      <c r="L489">
        <v>13.25</v>
      </c>
      <c r="M489">
        <v>224.48</v>
      </c>
      <c r="N489">
        <v>51.75</v>
      </c>
      <c r="O489">
        <v>276.23</v>
      </c>
      <c r="P489">
        <v>201.44</v>
      </c>
      <c r="Q489">
        <v>23.03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>
        <v>39814</v>
      </c>
      <c r="J490" t="s">
        <v>140</v>
      </c>
      <c r="K490">
        <v>0</v>
      </c>
      <c r="L490">
        <v>13.32</v>
      </c>
      <c r="M490">
        <v>30.06</v>
      </c>
      <c r="N490">
        <v>0</v>
      </c>
      <c r="O490">
        <v>30.06</v>
      </c>
      <c r="P490">
        <v>28.48</v>
      </c>
      <c r="Q490">
        <v>1.58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>
        <v>39814</v>
      </c>
      <c r="J491" t="s">
        <v>140</v>
      </c>
      <c r="K491">
        <v>42</v>
      </c>
      <c r="L491">
        <v>14.33</v>
      </c>
      <c r="M491">
        <v>139.19999999999999</v>
      </c>
      <c r="N491">
        <v>0</v>
      </c>
      <c r="O491">
        <v>139.19999999999999</v>
      </c>
      <c r="P491">
        <v>104.84</v>
      </c>
      <c r="Q491">
        <v>34.36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>
        <v>39814</v>
      </c>
      <c r="J492" t="s">
        <v>142</v>
      </c>
      <c r="K492">
        <v>0</v>
      </c>
      <c r="L492">
        <v>18.55</v>
      </c>
      <c r="M492">
        <v>71.05</v>
      </c>
      <c r="N492">
        <v>48</v>
      </c>
      <c r="O492">
        <v>119.05</v>
      </c>
      <c r="P492">
        <v>53.41</v>
      </c>
      <c r="Q492">
        <v>17.649999999999999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>
        <v>39814</v>
      </c>
      <c r="J493" t="s">
        <v>140</v>
      </c>
      <c r="K493">
        <v>19</v>
      </c>
      <c r="L493">
        <v>0</v>
      </c>
      <c r="M493">
        <v>1.06</v>
      </c>
      <c r="N493">
        <v>0</v>
      </c>
      <c r="O493">
        <v>1.06</v>
      </c>
      <c r="P493">
        <v>0.9</v>
      </c>
      <c r="Q493">
        <v>0.17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>
        <v>39815</v>
      </c>
      <c r="J494" t="s">
        <v>140</v>
      </c>
      <c r="K494">
        <v>126</v>
      </c>
      <c r="L494">
        <v>0</v>
      </c>
      <c r="M494">
        <v>106.56</v>
      </c>
      <c r="N494">
        <v>208.45</v>
      </c>
      <c r="O494">
        <v>315.01</v>
      </c>
      <c r="P494">
        <v>96.58</v>
      </c>
      <c r="Q494">
        <v>9.98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>
        <v>39814</v>
      </c>
      <c r="J495" t="s">
        <v>145</v>
      </c>
      <c r="K495">
        <v>0</v>
      </c>
      <c r="L495">
        <v>4.49</v>
      </c>
      <c r="M495">
        <v>95.35</v>
      </c>
      <c r="N495">
        <v>18</v>
      </c>
      <c r="O495">
        <v>113.35</v>
      </c>
      <c r="P495">
        <v>77.39</v>
      </c>
      <c r="Q495">
        <v>17.96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>
        <v>39814</v>
      </c>
      <c r="J496" t="s">
        <v>145</v>
      </c>
      <c r="K496">
        <v>0</v>
      </c>
      <c r="L496">
        <v>4.3</v>
      </c>
      <c r="M496">
        <v>137.37</v>
      </c>
      <c r="N496">
        <v>33.75</v>
      </c>
      <c r="O496">
        <v>171.12</v>
      </c>
      <c r="P496">
        <v>129.12</v>
      </c>
      <c r="Q496">
        <v>8.25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>
        <v>39814</v>
      </c>
      <c r="J497" t="s">
        <v>145</v>
      </c>
      <c r="K497">
        <v>0</v>
      </c>
      <c r="L497">
        <v>4.09</v>
      </c>
      <c r="M497">
        <v>209.19</v>
      </c>
      <c r="N497">
        <v>48</v>
      </c>
      <c r="O497">
        <v>257.19</v>
      </c>
      <c r="P497">
        <v>157.35</v>
      </c>
      <c r="Q497">
        <v>51.84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>
        <v>39814</v>
      </c>
      <c r="J498" t="s">
        <v>145</v>
      </c>
      <c r="K498">
        <v>0</v>
      </c>
      <c r="L498">
        <v>4.8</v>
      </c>
      <c r="M498">
        <v>95.49</v>
      </c>
      <c r="N498">
        <v>0</v>
      </c>
      <c r="O498">
        <v>95.49</v>
      </c>
      <c r="P498">
        <v>87.83</v>
      </c>
      <c r="Q498">
        <v>7.66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>
        <v>39815</v>
      </c>
      <c r="J499" t="s">
        <v>140</v>
      </c>
      <c r="K499">
        <v>0</v>
      </c>
      <c r="L499">
        <v>0</v>
      </c>
      <c r="M499">
        <v>56.31</v>
      </c>
      <c r="N499">
        <v>0</v>
      </c>
      <c r="O499">
        <v>56.31</v>
      </c>
      <c r="P499">
        <v>47.3</v>
      </c>
      <c r="Q499">
        <v>9.01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>
        <v>39814</v>
      </c>
      <c r="J500" t="s">
        <v>142</v>
      </c>
      <c r="K500">
        <v>0</v>
      </c>
      <c r="L500">
        <v>4.75</v>
      </c>
      <c r="M500">
        <v>103.23</v>
      </c>
      <c r="N500">
        <v>18</v>
      </c>
      <c r="O500">
        <v>121.23</v>
      </c>
      <c r="P500">
        <v>91.13</v>
      </c>
      <c r="Q500">
        <v>12.11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>
        <v>39814</v>
      </c>
      <c r="J501" t="s">
        <v>140</v>
      </c>
      <c r="K501">
        <v>65</v>
      </c>
      <c r="L501">
        <v>0</v>
      </c>
      <c r="M501">
        <v>48.42</v>
      </c>
      <c r="N501">
        <v>0</v>
      </c>
      <c r="O501">
        <v>48.42</v>
      </c>
      <c r="P501">
        <v>33.56</v>
      </c>
      <c r="Q501">
        <v>14.86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>
        <v>39814</v>
      </c>
      <c r="J502" t="s">
        <v>140</v>
      </c>
      <c r="K502">
        <v>0</v>
      </c>
      <c r="L502">
        <v>0</v>
      </c>
      <c r="M502">
        <v>55.43</v>
      </c>
      <c r="N502">
        <v>69.3</v>
      </c>
      <c r="O502">
        <v>124.73</v>
      </c>
      <c r="P502">
        <v>50.11</v>
      </c>
      <c r="Q502">
        <v>5.32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>
        <v>39814</v>
      </c>
      <c r="J503" t="s">
        <v>140</v>
      </c>
      <c r="K503">
        <v>178</v>
      </c>
      <c r="L503">
        <v>0</v>
      </c>
      <c r="M503">
        <v>256.64</v>
      </c>
      <c r="N503">
        <v>48</v>
      </c>
      <c r="O503">
        <v>304.64</v>
      </c>
      <c r="P503">
        <v>203.69</v>
      </c>
      <c r="Q503">
        <v>52.96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>
        <v>39815</v>
      </c>
      <c r="J504" t="s">
        <v>145</v>
      </c>
      <c r="K504">
        <v>0</v>
      </c>
      <c r="L504">
        <v>3.95</v>
      </c>
      <c r="M504">
        <v>37.82</v>
      </c>
      <c r="N504">
        <v>0</v>
      </c>
      <c r="O504">
        <v>37.82</v>
      </c>
      <c r="P504">
        <v>35.090000000000003</v>
      </c>
      <c r="Q504">
        <v>2.72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>
        <v>39846</v>
      </c>
      <c r="J505" t="s">
        <v>145</v>
      </c>
      <c r="K505">
        <v>136</v>
      </c>
      <c r="L505">
        <v>4.7</v>
      </c>
      <c r="M505">
        <v>48.04</v>
      </c>
      <c r="N505">
        <v>0</v>
      </c>
      <c r="O505">
        <v>48.04</v>
      </c>
      <c r="P505">
        <v>41.49</v>
      </c>
      <c r="Q505">
        <v>6.54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>
        <v>39814</v>
      </c>
      <c r="J506" t="s">
        <v>145</v>
      </c>
      <c r="K506">
        <v>0</v>
      </c>
      <c r="L506">
        <v>3.13</v>
      </c>
      <c r="M506">
        <v>12.99</v>
      </c>
      <c r="N506">
        <v>0</v>
      </c>
      <c r="O506">
        <v>12.99</v>
      </c>
      <c r="P506">
        <v>9.18</v>
      </c>
      <c r="Q506">
        <v>3.81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>
        <v>39814</v>
      </c>
      <c r="J507" t="s">
        <v>140</v>
      </c>
      <c r="K507">
        <v>0</v>
      </c>
      <c r="L507">
        <v>14.74</v>
      </c>
      <c r="M507">
        <v>166.01</v>
      </c>
      <c r="N507">
        <v>48</v>
      </c>
      <c r="O507">
        <v>214.01</v>
      </c>
      <c r="P507">
        <v>146.38999999999999</v>
      </c>
      <c r="Q507">
        <v>19.62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>
        <v>39815</v>
      </c>
      <c r="J508" t="s">
        <v>140</v>
      </c>
      <c r="K508">
        <v>0</v>
      </c>
      <c r="L508">
        <v>13.38</v>
      </c>
      <c r="M508">
        <v>105.81</v>
      </c>
      <c r="N508">
        <v>51.75</v>
      </c>
      <c r="O508">
        <v>157.56</v>
      </c>
      <c r="P508">
        <v>71.23</v>
      </c>
      <c r="Q508">
        <v>34.58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>
        <v>39814</v>
      </c>
      <c r="J509" t="s">
        <v>142</v>
      </c>
      <c r="K509">
        <v>0</v>
      </c>
      <c r="L509">
        <v>24.02</v>
      </c>
      <c r="M509">
        <v>50.82</v>
      </c>
      <c r="N509">
        <v>0</v>
      </c>
      <c r="O509">
        <v>50.82</v>
      </c>
      <c r="P509">
        <v>33.71</v>
      </c>
      <c r="Q509">
        <v>17.11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>
        <v>39814</v>
      </c>
      <c r="J510" t="s">
        <v>140</v>
      </c>
      <c r="K510">
        <v>0</v>
      </c>
      <c r="L510">
        <v>22.95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>
        <v>39814</v>
      </c>
      <c r="J511" t="s">
        <v>140</v>
      </c>
      <c r="K511">
        <v>0</v>
      </c>
      <c r="L511">
        <v>19.23</v>
      </c>
      <c r="M511">
        <v>10.6</v>
      </c>
      <c r="N511">
        <v>0</v>
      </c>
      <c r="O511">
        <v>10.6</v>
      </c>
      <c r="P511">
        <v>9.0399999999999991</v>
      </c>
      <c r="Q511">
        <v>1.56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>
        <v>39814</v>
      </c>
      <c r="J512" t="s">
        <v>140</v>
      </c>
      <c r="K512">
        <v>0</v>
      </c>
      <c r="L512">
        <v>17.93</v>
      </c>
      <c r="M512">
        <v>23.17</v>
      </c>
      <c r="N512">
        <v>29.7</v>
      </c>
      <c r="O512">
        <v>52.87</v>
      </c>
      <c r="P512">
        <v>22.03</v>
      </c>
      <c r="Q512">
        <v>1.1399999999999999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>
        <v>39846</v>
      </c>
      <c r="J513" t="s">
        <v>140</v>
      </c>
      <c r="K513">
        <v>0</v>
      </c>
      <c r="L513">
        <v>20.27</v>
      </c>
      <c r="M513">
        <v>77.28</v>
      </c>
      <c r="N513">
        <v>0</v>
      </c>
      <c r="O513">
        <v>77.28</v>
      </c>
      <c r="P513">
        <v>64.290000000000006</v>
      </c>
      <c r="Q513">
        <v>12.98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>
        <v>39846</v>
      </c>
      <c r="J514" t="s">
        <v>142</v>
      </c>
      <c r="K514">
        <v>0</v>
      </c>
      <c r="L514">
        <v>20.28</v>
      </c>
      <c r="M514">
        <v>37.68</v>
      </c>
      <c r="N514">
        <v>0</v>
      </c>
      <c r="O514">
        <v>37.68</v>
      </c>
      <c r="P514">
        <v>25</v>
      </c>
      <c r="Q514">
        <v>12.68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>
        <v>39815</v>
      </c>
      <c r="J515" t="s">
        <v>140</v>
      </c>
      <c r="K515">
        <v>0</v>
      </c>
      <c r="L515">
        <v>4.62</v>
      </c>
      <c r="M515">
        <v>268.43</v>
      </c>
      <c r="N515">
        <v>101.75</v>
      </c>
      <c r="O515">
        <v>370.18</v>
      </c>
      <c r="P515">
        <v>230.52</v>
      </c>
      <c r="Q515">
        <v>37.909999999999997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>
        <v>39875</v>
      </c>
      <c r="J516" t="s">
        <v>140</v>
      </c>
      <c r="K516">
        <v>0</v>
      </c>
      <c r="L516">
        <v>21.67</v>
      </c>
      <c r="M516">
        <v>68.78</v>
      </c>
      <c r="N516">
        <v>69.3</v>
      </c>
      <c r="O516">
        <v>138.08000000000001</v>
      </c>
      <c r="P516">
        <v>43.11</v>
      </c>
      <c r="Q516">
        <v>25.67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>
        <v>39814</v>
      </c>
      <c r="J517" t="s">
        <v>140</v>
      </c>
      <c r="K517">
        <v>0</v>
      </c>
      <c r="L517">
        <v>19.53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>
        <v>39814</v>
      </c>
      <c r="J518" t="s">
        <v>140</v>
      </c>
      <c r="K518">
        <v>0</v>
      </c>
      <c r="L518">
        <v>0</v>
      </c>
      <c r="M518">
        <v>96.29</v>
      </c>
      <c r="N518">
        <v>0</v>
      </c>
      <c r="O518">
        <v>96.29</v>
      </c>
      <c r="P518">
        <v>82.2</v>
      </c>
      <c r="Q518">
        <v>14.09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>
        <v>39814</v>
      </c>
      <c r="J519" t="s">
        <v>142</v>
      </c>
      <c r="K519">
        <v>180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>
        <v>39846</v>
      </c>
      <c r="J521" t="s">
        <v>145</v>
      </c>
      <c r="K521">
        <v>64</v>
      </c>
      <c r="L521">
        <v>3.11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>
        <v>39814</v>
      </c>
      <c r="J523" t="s">
        <v>145</v>
      </c>
      <c r="K523">
        <v>44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>
        <v>39814</v>
      </c>
      <c r="J524" t="s">
        <v>145</v>
      </c>
      <c r="K524">
        <v>32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>
        <v>39814</v>
      </c>
      <c r="J525" t="s">
        <v>145</v>
      </c>
      <c r="K525">
        <v>0</v>
      </c>
      <c r="L525">
        <v>3.23</v>
      </c>
      <c r="M525">
        <v>41.84</v>
      </c>
      <c r="N525">
        <v>29.7</v>
      </c>
      <c r="O525">
        <v>71.540000000000006</v>
      </c>
      <c r="P525">
        <v>29.12</v>
      </c>
      <c r="Q525">
        <v>12.72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>
        <v>39814</v>
      </c>
      <c r="J527" t="s">
        <v>140</v>
      </c>
      <c r="K527">
        <v>0</v>
      </c>
      <c r="L527">
        <v>0</v>
      </c>
      <c r="M527">
        <v>0.96</v>
      </c>
      <c r="N527">
        <v>0</v>
      </c>
      <c r="O527">
        <v>0.96</v>
      </c>
      <c r="P527">
        <v>0</v>
      </c>
      <c r="Q527">
        <v>0.96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>
        <v>39814</v>
      </c>
      <c r="J528" t="s">
        <v>142</v>
      </c>
      <c r="K528">
        <v>80</v>
      </c>
      <c r="L528">
        <v>3.26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>
        <v>39814</v>
      </c>
      <c r="J529" t="s">
        <v>140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>
        <v>39814</v>
      </c>
      <c r="J532" t="s">
        <v>145</v>
      </c>
      <c r="K532">
        <v>0</v>
      </c>
      <c r="L532">
        <v>3.11</v>
      </c>
      <c r="M532">
        <v>0</v>
      </c>
      <c r="N532">
        <v>29.7</v>
      </c>
      <c r="O532">
        <v>29.7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>
        <v>39815</v>
      </c>
      <c r="J534" t="s">
        <v>140</v>
      </c>
      <c r="K534">
        <v>0</v>
      </c>
      <c r="L534">
        <v>0</v>
      </c>
      <c r="M534">
        <v>41.84</v>
      </c>
      <c r="N534">
        <v>0</v>
      </c>
      <c r="O534">
        <v>41.84</v>
      </c>
      <c r="P534">
        <v>29.12</v>
      </c>
      <c r="Q534">
        <v>12.72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>
        <v>39846</v>
      </c>
      <c r="J535" t="s">
        <v>142</v>
      </c>
      <c r="K535">
        <v>0</v>
      </c>
      <c r="L535">
        <v>3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>
        <v>39814</v>
      </c>
      <c r="J537" t="s">
        <v>140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>
        <v>39814</v>
      </c>
      <c r="J539" t="s">
        <v>142</v>
      </c>
      <c r="K539">
        <v>0</v>
      </c>
      <c r="L539">
        <v>3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>
        <v>39814</v>
      </c>
      <c r="J542" t="s">
        <v>140</v>
      </c>
      <c r="K542">
        <v>0</v>
      </c>
      <c r="L542">
        <v>0</v>
      </c>
      <c r="M542">
        <v>1.41</v>
      </c>
      <c r="N542">
        <v>0</v>
      </c>
      <c r="O542">
        <v>1.41</v>
      </c>
      <c r="P542">
        <v>1.41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>
        <v>39814</v>
      </c>
      <c r="J544" t="s">
        <v>145</v>
      </c>
      <c r="K544">
        <v>190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>
        <v>39814</v>
      </c>
      <c r="J545" t="s">
        <v>145</v>
      </c>
      <c r="K545">
        <v>0</v>
      </c>
      <c r="L545">
        <v>3.01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>
        <v>39814</v>
      </c>
      <c r="J546" t="s">
        <v>145</v>
      </c>
      <c r="K546">
        <v>0</v>
      </c>
      <c r="L546">
        <v>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>
        <v>39814</v>
      </c>
      <c r="J547" t="s">
        <v>145</v>
      </c>
      <c r="K547">
        <v>0</v>
      </c>
      <c r="L547">
        <v>3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>
        <v>39814</v>
      </c>
      <c r="J548" t="s">
        <v>145</v>
      </c>
      <c r="K548">
        <v>0</v>
      </c>
      <c r="L548">
        <v>3</v>
      </c>
      <c r="M548">
        <v>0.5</v>
      </c>
      <c r="N548">
        <v>0</v>
      </c>
      <c r="O548">
        <v>0.5</v>
      </c>
      <c r="P548">
        <v>0.5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>
        <v>39814</v>
      </c>
      <c r="J549" t="s">
        <v>145</v>
      </c>
      <c r="K549">
        <v>0</v>
      </c>
      <c r="L549">
        <v>3</v>
      </c>
      <c r="M549">
        <v>5.2</v>
      </c>
      <c r="N549">
        <v>0</v>
      </c>
      <c r="O549">
        <v>5.2</v>
      </c>
      <c r="P549">
        <v>2.1800000000000002</v>
      </c>
      <c r="Q549">
        <v>3.02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>
        <v>39814</v>
      </c>
      <c r="J550" t="s">
        <v>140</v>
      </c>
      <c r="K550">
        <v>0</v>
      </c>
      <c r="L550">
        <v>0</v>
      </c>
      <c r="M550">
        <v>136.27000000000001</v>
      </c>
      <c r="N550">
        <v>5</v>
      </c>
      <c r="O550">
        <v>141.27000000000001</v>
      </c>
      <c r="P550">
        <v>130.78</v>
      </c>
      <c r="Q550">
        <v>5.5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>
        <v>39846</v>
      </c>
      <c r="J551" t="s">
        <v>145</v>
      </c>
      <c r="K551">
        <v>0</v>
      </c>
      <c r="L551">
        <v>3.43</v>
      </c>
      <c r="M551">
        <v>53.4</v>
      </c>
      <c r="N551">
        <v>0</v>
      </c>
      <c r="O551">
        <v>53.4</v>
      </c>
      <c r="P551">
        <v>45.45</v>
      </c>
      <c r="Q551">
        <v>7.95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>
        <v>39814</v>
      </c>
      <c r="J552" t="s">
        <v>140</v>
      </c>
      <c r="K552">
        <v>0</v>
      </c>
      <c r="L552">
        <v>0</v>
      </c>
      <c r="M552">
        <v>148.24</v>
      </c>
      <c r="N552">
        <v>39.6</v>
      </c>
      <c r="O552">
        <v>187.84</v>
      </c>
      <c r="P552">
        <v>135.55000000000001</v>
      </c>
      <c r="Q552">
        <v>12.69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>
        <v>39814</v>
      </c>
      <c r="J553" t="s">
        <v>140</v>
      </c>
      <c r="K553">
        <v>0</v>
      </c>
      <c r="L553">
        <v>0</v>
      </c>
      <c r="M553">
        <v>149.12</v>
      </c>
      <c r="N553">
        <v>0</v>
      </c>
      <c r="O553">
        <v>149.12</v>
      </c>
      <c r="P553">
        <v>134.4</v>
      </c>
      <c r="Q553">
        <v>14.72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>
        <v>39814</v>
      </c>
      <c r="J554" t="s">
        <v>140</v>
      </c>
      <c r="K554">
        <v>0</v>
      </c>
      <c r="L554">
        <v>0</v>
      </c>
      <c r="M554">
        <v>94.77</v>
      </c>
      <c r="N554">
        <v>5</v>
      </c>
      <c r="O554">
        <v>99.77</v>
      </c>
      <c r="P554">
        <v>78.069999999999993</v>
      </c>
      <c r="Q554">
        <v>16.690000000000001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>
        <v>39815</v>
      </c>
      <c r="J555" t="s">
        <v>140</v>
      </c>
      <c r="K555">
        <v>0</v>
      </c>
      <c r="L555">
        <v>10.71</v>
      </c>
      <c r="M555">
        <v>339.42</v>
      </c>
      <c r="N555">
        <v>242.2</v>
      </c>
      <c r="O555">
        <v>581.62</v>
      </c>
      <c r="P555">
        <v>313.52999999999997</v>
      </c>
      <c r="Q555">
        <v>25.89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>
        <v>39846</v>
      </c>
      <c r="J557" t="s">
        <v>140</v>
      </c>
      <c r="K557">
        <v>0</v>
      </c>
      <c r="L557">
        <v>19.309999999999999</v>
      </c>
      <c r="M557">
        <v>45.14</v>
      </c>
      <c r="N557">
        <v>0</v>
      </c>
      <c r="O557">
        <v>45.14</v>
      </c>
      <c r="P557">
        <v>45.14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>
        <v>39815</v>
      </c>
      <c r="J558" t="s">
        <v>140</v>
      </c>
      <c r="K558">
        <v>0</v>
      </c>
      <c r="L558">
        <v>9.0399999999999991</v>
      </c>
      <c r="M558">
        <v>56.31</v>
      </c>
      <c r="N558">
        <v>0</v>
      </c>
      <c r="O558">
        <v>56.31</v>
      </c>
      <c r="P558">
        <v>47.3</v>
      </c>
      <c r="Q558">
        <v>9.01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>
        <v>39814</v>
      </c>
      <c r="J559" t="s">
        <v>145</v>
      </c>
      <c r="K559">
        <v>0</v>
      </c>
      <c r="L559">
        <v>3.26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>
        <v>39815</v>
      </c>
      <c r="J560" t="s">
        <v>145</v>
      </c>
      <c r="K560">
        <v>0</v>
      </c>
      <c r="L560">
        <v>3.16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>
        <v>39815</v>
      </c>
      <c r="J561" t="s">
        <v>140</v>
      </c>
      <c r="K561">
        <v>0</v>
      </c>
      <c r="L561">
        <v>0</v>
      </c>
      <c r="M561">
        <v>98.85</v>
      </c>
      <c r="N561">
        <v>0</v>
      </c>
      <c r="O561">
        <v>98.85</v>
      </c>
      <c r="P561">
        <v>85.77</v>
      </c>
      <c r="Q561">
        <v>13.08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>
        <v>39846</v>
      </c>
      <c r="J562" t="s">
        <v>140</v>
      </c>
      <c r="K562">
        <v>0</v>
      </c>
      <c r="L562">
        <v>0</v>
      </c>
      <c r="M562">
        <v>45.14</v>
      </c>
      <c r="N562">
        <v>0</v>
      </c>
      <c r="O562">
        <v>45.14</v>
      </c>
      <c r="P562">
        <v>45.14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>
        <v>39815</v>
      </c>
      <c r="J564" t="s">
        <v>140</v>
      </c>
      <c r="K564">
        <v>0</v>
      </c>
      <c r="L564">
        <v>0</v>
      </c>
      <c r="M564">
        <v>154.09</v>
      </c>
      <c r="N564">
        <v>51.75</v>
      </c>
      <c r="O564">
        <v>205.84</v>
      </c>
      <c r="P564">
        <v>105.27</v>
      </c>
      <c r="Q564">
        <v>48.82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>
        <v>39814</v>
      </c>
      <c r="J565" t="s">
        <v>145</v>
      </c>
      <c r="K565">
        <v>0</v>
      </c>
      <c r="L565">
        <v>4.8099999999999996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>
        <v>39815</v>
      </c>
      <c r="J566" t="s">
        <v>140</v>
      </c>
      <c r="K566">
        <v>99</v>
      </c>
      <c r="L566">
        <v>0</v>
      </c>
      <c r="M566">
        <v>337.21</v>
      </c>
      <c r="N566">
        <v>171.05</v>
      </c>
      <c r="O566">
        <v>508.26</v>
      </c>
      <c r="P566">
        <v>273.63</v>
      </c>
      <c r="Q566">
        <v>63.58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>
        <v>39814</v>
      </c>
      <c r="J567" t="s">
        <v>140</v>
      </c>
      <c r="K567">
        <v>116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>
        <v>39814</v>
      </c>
      <c r="J577" t="s">
        <v>140</v>
      </c>
      <c r="K577">
        <v>0</v>
      </c>
      <c r="L577">
        <v>0</v>
      </c>
      <c r="M577">
        <v>0.96</v>
      </c>
      <c r="N577">
        <v>0</v>
      </c>
      <c r="O577">
        <v>0.96</v>
      </c>
      <c r="P577">
        <v>0</v>
      </c>
      <c r="Q577">
        <v>0.96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>
        <v>39814</v>
      </c>
      <c r="J581" t="s">
        <v>140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>
        <v>39814</v>
      </c>
      <c r="J582" t="s">
        <v>142</v>
      </c>
      <c r="K582">
        <v>0</v>
      </c>
      <c r="L582">
        <v>3.08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>
        <v>39814</v>
      </c>
      <c r="J583" t="s">
        <v>145</v>
      </c>
      <c r="K583">
        <v>0</v>
      </c>
      <c r="L583">
        <v>3.08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>
        <v>39814</v>
      </c>
      <c r="J585" t="s">
        <v>145</v>
      </c>
      <c r="K585">
        <v>0</v>
      </c>
      <c r="L585">
        <v>3.06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>
        <v>39814</v>
      </c>
      <c r="J586" t="s">
        <v>140</v>
      </c>
      <c r="K586">
        <v>0</v>
      </c>
      <c r="L586">
        <v>0</v>
      </c>
      <c r="M586">
        <v>0</v>
      </c>
      <c r="N586">
        <v>29.7</v>
      </c>
      <c r="O586">
        <v>29.7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>
        <v>39814</v>
      </c>
      <c r="J588" t="s">
        <v>140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>
        <v>39814</v>
      </c>
      <c r="J589" t="s">
        <v>145</v>
      </c>
      <c r="K589">
        <v>0</v>
      </c>
      <c r="L589">
        <v>3.08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>
        <v>39814</v>
      </c>
      <c r="J590" t="s">
        <v>145</v>
      </c>
      <c r="K590">
        <v>0</v>
      </c>
      <c r="L590">
        <v>3.06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>
        <v>39814</v>
      </c>
      <c r="J591" t="s">
        <v>145</v>
      </c>
      <c r="K591">
        <v>0</v>
      </c>
      <c r="L591">
        <v>3.08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>
        <v>39846</v>
      </c>
      <c r="J592" t="s">
        <v>142</v>
      </c>
      <c r="K592">
        <v>0</v>
      </c>
      <c r="L592">
        <v>3.34</v>
      </c>
      <c r="M592">
        <v>48.16</v>
      </c>
      <c r="N592">
        <v>0</v>
      </c>
      <c r="O592">
        <v>48.16</v>
      </c>
      <c r="P592">
        <v>37.96</v>
      </c>
      <c r="Q592">
        <v>10.210000000000001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>
        <v>39815</v>
      </c>
      <c r="J593" t="s">
        <v>140</v>
      </c>
      <c r="K593">
        <v>0</v>
      </c>
      <c r="L593">
        <v>0</v>
      </c>
      <c r="M593">
        <v>126.1</v>
      </c>
      <c r="N593">
        <v>242.2</v>
      </c>
      <c r="O593">
        <v>368.3</v>
      </c>
      <c r="P593">
        <v>116.95</v>
      </c>
      <c r="Q593">
        <v>9.14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>
        <v>39815</v>
      </c>
      <c r="J594" t="s">
        <v>140</v>
      </c>
      <c r="K594">
        <v>0</v>
      </c>
      <c r="L594">
        <v>0</v>
      </c>
      <c r="M594">
        <v>56.31</v>
      </c>
      <c r="N594">
        <v>0</v>
      </c>
      <c r="O594">
        <v>56.31</v>
      </c>
      <c r="P594">
        <v>47.3</v>
      </c>
      <c r="Q594">
        <v>9.01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>
        <v>39814</v>
      </c>
      <c r="J595" t="s">
        <v>140</v>
      </c>
      <c r="K595">
        <v>0</v>
      </c>
      <c r="L595">
        <v>0</v>
      </c>
      <c r="M595">
        <v>51.08</v>
      </c>
      <c r="N595">
        <v>0</v>
      </c>
      <c r="O595">
        <v>51.08</v>
      </c>
      <c r="P595">
        <v>51.08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>
        <v>39846</v>
      </c>
      <c r="J596" t="s">
        <v>145</v>
      </c>
      <c r="K596">
        <v>0</v>
      </c>
      <c r="L596">
        <v>3.07</v>
      </c>
      <c r="M596">
        <v>91.53</v>
      </c>
      <c r="N596">
        <v>0</v>
      </c>
      <c r="O596">
        <v>91.53</v>
      </c>
      <c r="P596">
        <v>81.33</v>
      </c>
      <c r="Q596">
        <v>10.210000000000001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>
        <v>39815</v>
      </c>
      <c r="J597" t="s">
        <v>145</v>
      </c>
      <c r="K597">
        <v>0</v>
      </c>
      <c r="L597">
        <v>3.03</v>
      </c>
      <c r="M597">
        <v>7.71</v>
      </c>
      <c r="N597">
        <v>0</v>
      </c>
      <c r="O597">
        <v>7.71</v>
      </c>
      <c r="P597">
        <v>7.71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>
        <v>39815</v>
      </c>
      <c r="J598" t="s">
        <v>140</v>
      </c>
      <c r="K598">
        <v>0</v>
      </c>
      <c r="L598">
        <v>0</v>
      </c>
      <c r="M598">
        <v>25.31</v>
      </c>
      <c r="N598">
        <v>0</v>
      </c>
      <c r="O598">
        <v>25.31</v>
      </c>
      <c r="P598">
        <v>23.09</v>
      </c>
      <c r="Q598">
        <v>2.2200000000000002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>
        <v>39815</v>
      </c>
      <c r="J600" t="s">
        <v>140</v>
      </c>
      <c r="K600">
        <v>0</v>
      </c>
      <c r="L600">
        <v>0</v>
      </c>
      <c r="M600">
        <v>154.09</v>
      </c>
      <c r="N600">
        <v>51.75</v>
      </c>
      <c r="O600">
        <v>205.84</v>
      </c>
      <c r="P600">
        <v>105.27</v>
      </c>
      <c r="Q600">
        <v>48.82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>
        <v>39815</v>
      </c>
      <c r="J601" t="s">
        <v>145</v>
      </c>
      <c r="K601">
        <v>0</v>
      </c>
      <c r="L601">
        <v>3.29</v>
      </c>
      <c r="M601">
        <v>7.71</v>
      </c>
      <c r="N601">
        <v>0</v>
      </c>
      <c r="O601">
        <v>7.71</v>
      </c>
      <c r="P601">
        <v>7.71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>
        <v>39815</v>
      </c>
      <c r="J602" t="s">
        <v>140</v>
      </c>
      <c r="K602">
        <v>0</v>
      </c>
      <c r="L602">
        <v>0</v>
      </c>
      <c r="M602">
        <v>337.21</v>
      </c>
      <c r="N602">
        <v>171.05</v>
      </c>
      <c r="O602">
        <v>508.26</v>
      </c>
      <c r="P602">
        <v>273.63</v>
      </c>
      <c r="Q602">
        <v>63.58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>
        <v>39814</v>
      </c>
      <c r="J603" t="s">
        <v>145</v>
      </c>
      <c r="K603">
        <v>0</v>
      </c>
      <c r="L603">
        <v>4.0599999999999996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>
        <v>39814</v>
      </c>
      <c r="J604" t="s">
        <v>145</v>
      </c>
      <c r="K604">
        <v>56</v>
      </c>
      <c r="L604">
        <v>3.55</v>
      </c>
      <c r="M604">
        <v>0.5</v>
      </c>
      <c r="N604">
        <v>0</v>
      </c>
      <c r="O604">
        <v>0.5</v>
      </c>
      <c r="P604">
        <v>0.5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>
        <v>39814</v>
      </c>
      <c r="J606" t="s">
        <v>140</v>
      </c>
      <c r="K606">
        <v>0</v>
      </c>
      <c r="L606">
        <v>0</v>
      </c>
      <c r="M606">
        <v>148.24</v>
      </c>
      <c r="N606">
        <v>39.6</v>
      </c>
      <c r="O606">
        <v>187.84</v>
      </c>
      <c r="P606">
        <v>135.55000000000001</v>
      </c>
      <c r="Q606">
        <v>12.69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>
        <v>39814</v>
      </c>
      <c r="J607" t="s">
        <v>142</v>
      </c>
      <c r="K607">
        <v>0</v>
      </c>
      <c r="L607">
        <v>3.63</v>
      </c>
      <c r="M607">
        <v>1.41</v>
      </c>
      <c r="N607">
        <v>0</v>
      </c>
      <c r="O607">
        <v>1.41</v>
      </c>
      <c r="P607">
        <v>1.41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>
        <v>39814</v>
      </c>
      <c r="J608" t="s">
        <v>140</v>
      </c>
      <c r="K608">
        <v>0</v>
      </c>
      <c r="L608">
        <v>0</v>
      </c>
      <c r="M608">
        <v>136.27000000000001</v>
      </c>
      <c r="N608">
        <v>5</v>
      </c>
      <c r="O608">
        <v>141.27000000000001</v>
      </c>
      <c r="P608">
        <v>130.78</v>
      </c>
      <c r="Q608">
        <v>5.5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>
        <v>39814</v>
      </c>
      <c r="J609" t="s">
        <v>142</v>
      </c>
      <c r="K609">
        <v>0</v>
      </c>
      <c r="L609">
        <v>3.26</v>
      </c>
      <c r="M609">
        <v>23.89</v>
      </c>
      <c r="N609">
        <v>0</v>
      </c>
      <c r="O609">
        <v>23.89</v>
      </c>
      <c r="P609">
        <v>23.34</v>
      </c>
      <c r="Q609">
        <v>0.55000000000000004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>
        <v>39814</v>
      </c>
      <c r="J610" t="s">
        <v>140</v>
      </c>
      <c r="K610">
        <v>0</v>
      </c>
      <c r="L610">
        <v>0</v>
      </c>
      <c r="M610">
        <v>125.23</v>
      </c>
      <c r="N610">
        <v>0</v>
      </c>
      <c r="O610">
        <v>125.23</v>
      </c>
      <c r="P610">
        <v>111.06</v>
      </c>
      <c r="Q610">
        <v>14.16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>
        <v>39814</v>
      </c>
      <c r="J611" t="s">
        <v>145</v>
      </c>
      <c r="K611">
        <v>0</v>
      </c>
      <c r="L611">
        <v>3.19</v>
      </c>
      <c r="M611">
        <v>31</v>
      </c>
      <c r="N611">
        <v>0</v>
      </c>
      <c r="O611">
        <v>31</v>
      </c>
      <c r="P611">
        <v>25.17</v>
      </c>
      <c r="Q611">
        <v>5.83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>
        <v>39814</v>
      </c>
      <c r="J612" t="s">
        <v>145</v>
      </c>
      <c r="K612">
        <v>106</v>
      </c>
      <c r="L612">
        <v>3.63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>
        <v>39814</v>
      </c>
      <c r="J613" t="s">
        <v>140</v>
      </c>
      <c r="K613">
        <v>0</v>
      </c>
      <c r="L613">
        <v>0</v>
      </c>
      <c r="M613">
        <v>63.77</v>
      </c>
      <c r="N613">
        <v>5</v>
      </c>
      <c r="O613">
        <v>68.77</v>
      </c>
      <c r="P613">
        <v>52.9</v>
      </c>
      <c r="Q613">
        <v>10.86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>
        <v>39814</v>
      </c>
      <c r="J614" t="s">
        <v>140</v>
      </c>
      <c r="K614">
        <v>0</v>
      </c>
      <c r="L614">
        <v>0</v>
      </c>
      <c r="M614">
        <v>16.170000000000002</v>
      </c>
      <c r="N614">
        <v>0</v>
      </c>
      <c r="O614">
        <v>16.170000000000002</v>
      </c>
      <c r="P614">
        <v>13.1</v>
      </c>
      <c r="Q614">
        <v>3.07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>
        <v>39814</v>
      </c>
      <c r="J615" t="s">
        <v>142</v>
      </c>
      <c r="K615">
        <v>0</v>
      </c>
      <c r="L615">
        <v>3.43</v>
      </c>
      <c r="M615">
        <v>4.03</v>
      </c>
      <c r="N615">
        <v>0</v>
      </c>
      <c r="O615">
        <v>4.03</v>
      </c>
      <c r="P615">
        <v>4.03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>
        <v>39814</v>
      </c>
      <c r="J616" t="s">
        <v>140</v>
      </c>
      <c r="K616">
        <v>0</v>
      </c>
      <c r="L616">
        <v>0</v>
      </c>
      <c r="M616">
        <v>144.71</v>
      </c>
      <c r="N616">
        <v>39.6</v>
      </c>
      <c r="O616">
        <v>184.31</v>
      </c>
      <c r="P616">
        <v>132.03</v>
      </c>
      <c r="Q616">
        <v>12.69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>
        <v>39814</v>
      </c>
      <c r="J617" t="s">
        <v>145</v>
      </c>
      <c r="K617">
        <v>29</v>
      </c>
      <c r="L617">
        <v>3.37</v>
      </c>
      <c r="M617">
        <v>17.29</v>
      </c>
      <c r="N617">
        <v>0</v>
      </c>
      <c r="O617">
        <v>17.29</v>
      </c>
      <c r="P617">
        <v>16.510000000000002</v>
      </c>
      <c r="Q617">
        <v>0.79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>
        <v>39814</v>
      </c>
      <c r="J618" t="s">
        <v>145</v>
      </c>
      <c r="K618">
        <v>0</v>
      </c>
      <c r="L618">
        <v>4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>
        <v>39814</v>
      </c>
      <c r="J619" t="s">
        <v>140</v>
      </c>
      <c r="K619">
        <v>0</v>
      </c>
      <c r="L619">
        <v>0</v>
      </c>
      <c r="M619">
        <v>120.39</v>
      </c>
      <c r="N619">
        <v>5</v>
      </c>
      <c r="O619">
        <v>125.39</v>
      </c>
      <c r="P619">
        <v>115.68</v>
      </c>
      <c r="Q619">
        <v>4.71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>
        <v>39814</v>
      </c>
      <c r="J620" t="s">
        <v>140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>
        <v>39814</v>
      </c>
      <c r="J622" t="s">
        <v>142</v>
      </c>
      <c r="K622">
        <v>0</v>
      </c>
      <c r="L622">
        <v>3.11</v>
      </c>
      <c r="M622">
        <v>9.82</v>
      </c>
      <c r="N622">
        <v>79.2</v>
      </c>
      <c r="O622">
        <v>89.02</v>
      </c>
      <c r="P622">
        <v>7.69</v>
      </c>
      <c r="Q622">
        <v>2.13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>
        <v>39814</v>
      </c>
      <c r="J623" t="s">
        <v>140</v>
      </c>
      <c r="K623">
        <v>0</v>
      </c>
      <c r="L623">
        <v>0</v>
      </c>
      <c r="M623">
        <v>20.64</v>
      </c>
      <c r="N623">
        <v>0</v>
      </c>
      <c r="O623">
        <v>20.64</v>
      </c>
      <c r="P623">
        <v>16.14</v>
      </c>
      <c r="Q623">
        <v>4.5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>
        <v>39814</v>
      </c>
      <c r="J624" t="s">
        <v>145</v>
      </c>
      <c r="K624">
        <v>0</v>
      </c>
      <c r="L624">
        <v>3.47</v>
      </c>
      <c r="M624">
        <v>12.78</v>
      </c>
      <c r="N624">
        <v>0</v>
      </c>
      <c r="O624">
        <v>12.78</v>
      </c>
      <c r="P624">
        <v>9.7100000000000009</v>
      </c>
      <c r="Q624">
        <v>3.07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>
        <v>39814</v>
      </c>
      <c r="J625" t="s">
        <v>145</v>
      </c>
      <c r="K625">
        <v>258</v>
      </c>
      <c r="L625">
        <v>3.35</v>
      </c>
      <c r="M625">
        <v>15.13</v>
      </c>
      <c r="N625">
        <v>0</v>
      </c>
      <c r="O625">
        <v>15.13</v>
      </c>
      <c r="P625">
        <v>14.85</v>
      </c>
      <c r="Q625">
        <v>0.28000000000000003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>
        <v>39814</v>
      </c>
      <c r="J626" t="s">
        <v>145</v>
      </c>
      <c r="K626">
        <v>0</v>
      </c>
      <c r="L626">
        <v>3.06</v>
      </c>
      <c r="M626">
        <v>12.15</v>
      </c>
      <c r="N626">
        <v>0</v>
      </c>
      <c r="O626">
        <v>12.15</v>
      </c>
      <c r="P626">
        <v>11.88</v>
      </c>
      <c r="Q626">
        <v>0.28000000000000003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>
        <v>39814</v>
      </c>
      <c r="J627" t="s">
        <v>145</v>
      </c>
      <c r="K627">
        <v>0</v>
      </c>
      <c r="L627">
        <v>3.1</v>
      </c>
      <c r="M627">
        <v>1.1100000000000001</v>
      </c>
      <c r="N627">
        <v>0</v>
      </c>
      <c r="O627">
        <v>1.1100000000000001</v>
      </c>
      <c r="P627">
        <v>0.41</v>
      </c>
      <c r="Q627">
        <v>0.7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>
        <v>39846</v>
      </c>
      <c r="J628" t="s">
        <v>145</v>
      </c>
      <c r="K628">
        <v>62</v>
      </c>
      <c r="L628">
        <v>3.35</v>
      </c>
      <c r="M628">
        <v>31</v>
      </c>
      <c r="N628">
        <v>0</v>
      </c>
      <c r="O628">
        <v>31</v>
      </c>
      <c r="P628">
        <v>25.17</v>
      </c>
      <c r="Q628">
        <v>5.83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>
        <v>39846</v>
      </c>
      <c r="J629" t="s">
        <v>145</v>
      </c>
      <c r="K629">
        <v>0</v>
      </c>
      <c r="L629">
        <v>3.46</v>
      </c>
      <c r="M629">
        <v>3.46</v>
      </c>
      <c r="N629">
        <v>0</v>
      </c>
      <c r="O629">
        <v>3.46</v>
      </c>
      <c r="P629">
        <v>3.46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>
        <v>39814</v>
      </c>
      <c r="J630" t="s">
        <v>140</v>
      </c>
      <c r="K630">
        <v>0</v>
      </c>
      <c r="L630">
        <v>0</v>
      </c>
      <c r="M630">
        <v>31.99</v>
      </c>
      <c r="N630">
        <v>0</v>
      </c>
      <c r="O630">
        <v>31.99</v>
      </c>
      <c r="P630">
        <v>22.07</v>
      </c>
      <c r="Q630">
        <v>9.92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>
        <v>39814</v>
      </c>
      <c r="J631" t="s">
        <v>142</v>
      </c>
      <c r="K631">
        <v>0</v>
      </c>
      <c r="L631">
        <v>3.06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>
        <v>39814</v>
      </c>
      <c r="J632" t="s">
        <v>140</v>
      </c>
      <c r="K632">
        <v>0</v>
      </c>
      <c r="L632">
        <v>0</v>
      </c>
      <c r="M632">
        <v>5.23</v>
      </c>
      <c r="N632">
        <v>0</v>
      </c>
      <c r="O632">
        <v>5.23</v>
      </c>
      <c r="P632">
        <v>5.23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>
        <v>39815</v>
      </c>
      <c r="J633" t="s">
        <v>140</v>
      </c>
      <c r="K633">
        <v>0</v>
      </c>
      <c r="L633">
        <v>0</v>
      </c>
      <c r="M633">
        <v>30.18</v>
      </c>
      <c r="N633">
        <v>0</v>
      </c>
      <c r="O633">
        <v>30.18</v>
      </c>
      <c r="P633">
        <v>27.77</v>
      </c>
      <c r="Q633">
        <v>2.41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>
        <v>39815</v>
      </c>
      <c r="J634" t="s">
        <v>140</v>
      </c>
      <c r="K634">
        <v>43</v>
      </c>
      <c r="L634">
        <v>0</v>
      </c>
      <c r="M634">
        <v>35.57</v>
      </c>
      <c r="N634">
        <v>0</v>
      </c>
      <c r="O634">
        <v>35.57</v>
      </c>
      <c r="P634">
        <v>29.04</v>
      </c>
      <c r="Q634">
        <v>6.53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>
        <v>39846</v>
      </c>
      <c r="J635" t="s">
        <v>142</v>
      </c>
      <c r="K635">
        <v>0</v>
      </c>
      <c r="L635">
        <v>3.3</v>
      </c>
      <c r="M635">
        <v>40.58</v>
      </c>
      <c r="N635">
        <v>51.15</v>
      </c>
      <c r="O635">
        <v>91.73</v>
      </c>
      <c r="P635">
        <v>37.58</v>
      </c>
      <c r="Q635">
        <v>3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>
        <v>39815</v>
      </c>
      <c r="J636" t="s">
        <v>140</v>
      </c>
      <c r="K636">
        <v>0</v>
      </c>
      <c r="L636">
        <v>0</v>
      </c>
      <c r="M636">
        <v>11.98</v>
      </c>
      <c r="N636">
        <v>0</v>
      </c>
      <c r="O636">
        <v>11.98</v>
      </c>
      <c r="P636">
        <v>11.98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>
        <v>39815</v>
      </c>
      <c r="J638" t="s">
        <v>140</v>
      </c>
      <c r="K638">
        <v>0</v>
      </c>
      <c r="L638">
        <v>0</v>
      </c>
      <c r="M638">
        <v>106.13</v>
      </c>
      <c r="N638">
        <v>0</v>
      </c>
      <c r="O638">
        <v>106.13</v>
      </c>
      <c r="P638">
        <v>97.26</v>
      </c>
      <c r="Q638">
        <v>8.8699999999999992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>
        <v>39815</v>
      </c>
      <c r="J639" t="s">
        <v>145</v>
      </c>
      <c r="K639">
        <v>0</v>
      </c>
      <c r="L639">
        <v>3.28</v>
      </c>
      <c r="M639">
        <v>264.66000000000003</v>
      </c>
      <c r="N639">
        <v>33.75</v>
      </c>
      <c r="O639">
        <v>298.41000000000003</v>
      </c>
      <c r="P639">
        <v>250.03</v>
      </c>
      <c r="Q639">
        <v>14.63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>
        <v>39846</v>
      </c>
      <c r="J640" t="s">
        <v>145</v>
      </c>
      <c r="K640">
        <v>0</v>
      </c>
      <c r="L640">
        <v>3.66</v>
      </c>
      <c r="M640">
        <v>44.29</v>
      </c>
      <c r="N640">
        <v>0</v>
      </c>
      <c r="O640">
        <v>44.29</v>
      </c>
      <c r="P640">
        <v>39.909999999999997</v>
      </c>
      <c r="Q640">
        <v>4.37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>
        <v>39814</v>
      </c>
      <c r="J641" t="s">
        <v>145</v>
      </c>
      <c r="K641">
        <v>0</v>
      </c>
      <c r="L641">
        <v>3.03</v>
      </c>
      <c r="M641">
        <v>26.34</v>
      </c>
      <c r="N641">
        <v>0</v>
      </c>
      <c r="O641">
        <v>26.34</v>
      </c>
      <c r="P641">
        <v>26.34</v>
      </c>
      <c r="Q641">
        <v>0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>
        <v>39814</v>
      </c>
      <c r="J642" t="s">
        <v>140</v>
      </c>
      <c r="K642">
        <v>0</v>
      </c>
      <c r="L642">
        <v>0</v>
      </c>
      <c r="M642">
        <v>106.13</v>
      </c>
      <c r="N642">
        <v>0</v>
      </c>
      <c r="O642">
        <v>106.13</v>
      </c>
      <c r="P642">
        <v>97.26</v>
      </c>
      <c r="Q642">
        <v>8.8699999999999992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>
        <v>39815</v>
      </c>
      <c r="J643" t="s">
        <v>140</v>
      </c>
      <c r="K643">
        <v>0</v>
      </c>
      <c r="L643">
        <v>0</v>
      </c>
      <c r="M643">
        <v>112.31</v>
      </c>
      <c r="N643">
        <v>0</v>
      </c>
      <c r="O643">
        <v>112.31</v>
      </c>
      <c r="P643">
        <v>95.62</v>
      </c>
      <c r="Q643">
        <v>16.690000000000001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>
        <v>39815</v>
      </c>
      <c r="J644" t="s">
        <v>145</v>
      </c>
      <c r="K644">
        <v>0</v>
      </c>
      <c r="L644">
        <v>3.15</v>
      </c>
      <c r="M644">
        <v>38.33</v>
      </c>
      <c r="N644">
        <v>0</v>
      </c>
      <c r="O644">
        <v>38.33</v>
      </c>
      <c r="P644">
        <v>38.33</v>
      </c>
      <c r="Q644">
        <v>0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>
        <v>39846</v>
      </c>
      <c r="J645" t="s">
        <v>142</v>
      </c>
      <c r="K645">
        <v>0</v>
      </c>
      <c r="L645">
        <v>3.9</v>
      </c>
      <c r="M645">
        <v>3.95</v>
      </c>
      <c r="N645">
        <v>91.45</v>
      </c>
      <c r="O645">
        <v>95.4</v>
      </c>
      <c r="P645">
        <v>3.95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>
        <v>39815</v>
      </c>
      <c r="J646" t="s">
        <v>140</v>
      </c>
      <c r="K646">
        <v>0</v>
      </c>
      <c r="L646">
        <v>0</v>
      </c>
      <c r="M646">
        <v>122.15</v>
      </c>
      <c r="N646">
        <v>117</v>
      </c>
      <c r="O646">
        <v>239.15</v>
      </c>
      <c r="P646">
        <v>113</v>
      </c>
      <c r="Q646">
        <v>9.14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>
        <v>39814</v>
      </c>
      <c r="J647" t="s">
        <v>145</v>
      </c>
      <c r="K647">
        <v>0</v>
      </c>
      <c r="L647">
        <v>3.36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>
        <v>39814</v>
      </c>
      <c r="J648" t="s">
        <v>145</v>
      </c>
      <c r="K648">
        <v>0</v>
      </c>
      <c r="L648">
        <v>4.68</v>
      </c>
      <c r="M648">
        <v>139.88</v>
      </c>
      <c r="N648">
        <v>0</v>
      </c>
      <c r="O648">
        <v>139.88</v>
      </c>
      <c r="P648">
        <v>118.64</v>
      </c>
      <c r="Q648">
        <v>21.24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>
        <v>39814</v>
      </c>
      <c r="J649" t="s">
        <v>140</v>
      </c>
      <c r="K649">
        <v>0</v>
      </c>
      <c r="L649">
        <v>0</v>
      </c>
      <c r="M649">
        <v>107.39</v>
      </c>
      <c r="N649">
        <v>0</v>
      </c>
      <c r="O649">
        <v>107.39</v>
      </c>
      <c r="P649">
        <v>98.38</v>
      </c>
      <c r="Q649">
        <v>9.01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>
        <v>39814</v>
      </c>
      <c r="J650" t="s">
        <v>140</v>
      </c>
      <c r="K650">
        <v>25</v>
      </c>
      <c r="L650">
        <v>0</v>
      </c>
      <c r="M650">
        <v>149</v>
      </c>
      <c r="N650">
        <v>0</v>
      </c>
      <c r="O650">
        <v>149</v>
      </c>
      <c r="P650">
        <v>140.16999999999999</v>
      </c>
      <c r="Q650">
        <v>8.83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>
        <v>39814</v>
      </c>
      <c r="J651" t="s">
        <v>142</v>
      </c>
      <c r="K651">
        <v>0</v>
      </c>
      <c r="L651">
        <v>3.54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>
        <v>39814</v>
      </c>
      <c r="J652" t="s">
        <v>140</v>
      </c>
      <c r="K652">
        <v>0</v>
      </c>
      <c r="L652">
        <v>0</v>
      </c>
      <c r="M652">
        <v>152.94999999999999</v>
      </c>
      <c r="N652">
        <v>91.45</v>
      </c>
      <c r="O652">
        <v>244.4</v>
      </c>
      <c r="P652">
        <v>144.12</v>
      </c>
      <c r="Q652">
        <v>8.83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>
        <v>39814</v>
      </c>
      <c r="J653" t="s">
        <v>140</v>
      </c>
      <c r="K653">
        <v>0</v>
      </c>
      <c r="L653">
        <v>0</v>
      </c>
      <c r="M653">
        <v>25.31</v>
      </c>
      <c r="N653">
        <v>0</v>
      </c>
      <c r="O653">
        <v>25.31</v>
      </c>
      <c r="P653">
        <v>23.09</v>
      </c>
      <c r="Q653">
        <v>2.2200000000000002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>
        <v>39814</v>
      </c>
      <c r="J654" t="s">
        <v>140</v>
      </c>
      <c r="K654">
        <v>0</v>
      </c>
      <c r="L654">
        <v>0</v>
      </c>
      <c r="M654">
        <v>139.88</v>
      </c>
      <c r="N654">
        <v>0</v>
      </c>
      <c r="O654">
        <v>139.88</v>
      </c>
      <c r="P654">
        <v>118.64</v>
      </c>
      <c r="Q654">
        <v>21.24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>
        <v>39814</v>
      </c>
      <c r="J655" t="s">
        <v>140</v>
      </c>
      <c r="K655">
        <v>0</v>
      </c>
      <c r="L655">
        <v>0</v>
      </c>
      <c r="M655">
        <v>108.87</v>
      </c>
      <c r="N655">
        <v>0</v>
      </c>
      <c r="O655">
        <v>108.87</v>
      </c>
      <c r="P655">
        <v>85.41</v>
      </c>
      <c r="Q655">
        <v>23.46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>
        <v>39846</v>
      </c>
      <c r="J656" t="s">
        <v>142</v>
      </c>
      <c r="K656">
        <v>0</v>
      </c>
      <c r="L656">
        <v>3.63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>
        <v>39814</v>
      </c>
      <c r="J657" t="s">
        <v>140</v>
      </c>
      <c r="K657">
        <v>0</v>
      </c>
      <c r="L657">
        <v>0</v>
      </c>
      <c r="M657">
        <v>52.93</v>
      </c>
      <c r="N657">
        <v>18</v>
      </c>
      <c r="O657">
        <v>70.930000000000007</v>
      </c>
      <c r="P657">
        <v>27.57</v>
      </c>
      <c r="Q657">
        <v>25.36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>
        <v>39814</v>
      </c>
      <c r="J658" t="s">
        <v>145</v>
      </c>
      <c r="K658">
        <v>0</v>
      </c>
      <c r="L658">
        <v>4.42</v>
      </c>
      <c r="M658">
        <v>152.05000000000001</v>
      </c>
      <c r="N658">
        <v>0</v>
      </c>
      <c r="O658">
        <v>152.05000000000001</v>
      </c>
      <c r="P658">
        <v>143.22</v>
      </c>
      <c r="Q658">
        <v>8.83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>
        <v>39814</v>
      </c>
      <c r="J659" t="s">
        <v>145</v>
      </c>
      <c r="K659">
        <v>0</v>
      </c>
      <c r="L659">
        <v>4.0199999999999996</v>
      </c>
      <c r="M659">
        <v>0</v>
      </c>
      <c r="N659">
        <v>62.7</v>
      </c>
      <c r="O659">
        <v>62.7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>
        <v>39814</v>
      </c>
      <c r="J660" t="s">
        <v>145</v>
      </c>
      <c r="K660">
        <v>0</v>
      </c>
      <c r="L660">
        <v>3.25</v>
      </c>
      <c r="M660">
        <v>0.9</v>
      </c>
      <c r="N660">
        <v>0</v>
      </c>
      <c r="O660">
        <v>0.9</v>
      </c>
      <c r="P660">
        <v>0.9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>
        <v>39814</v>
      </c>
      <c r="J661" t="s">
        <v>145</v>
      </c>
      <c r="K661">
        <v>0</v>
      </c>
      <c r="L661">
        <v>3.95</v>
      </c>
      <c r="M661">
        <v>71.28</v>
      </c>
      <c r="N661">
        <v>11.55</v>
      </c>
      <c r="O661">
        <v>82.83</v>
      </c>
      <c r="P661">
        <v>49.25</v>
      </c>
      <c r="Q661">
        <v>22.03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>
        <v>39846</v>
      </c>
      <c r="J662" t="s">
        <v>145</v>
      </c>
      <c r="K662">
        <v>0</v>
      </c>
      <c r="L662">
        <v>4.41</v>
      </c>
      <c r="M662">
        <v>30.52</v>
      </c>
      <c r="N662">
        <v>0</v>
      </c>
      <c r="O662">
        <v>30.52</v>
      </c>
      <c r="P662">
        <v>30.52</v>
      </c>
      <c r="Q662">
        <v>0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>
        <v>39846</v>
      </c>
      <c r="J663" t="s">
        <v>145</v>
      </c>
      <c r="K663">
        <v>0</v>
      </c>
      <c r="L663">
        <v>4.09</v>
      </c>
      <c r="M663">
        <v>0.74</v>
      </c>
      <c r="N663">
        <v>0</v>
      </c>
      <c r="O663">
        <v>0.74</v>
      </c>
      <c r="P663">
        <v>0.74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>
        <v>39814</v>
      </c>
      <c r="J664" t="s">
        <v>140</v>
      </c>
      <c r="K664">
        <v>0</v>
      </c>
      <c r="L664">
        <v>0</v>
      </c>
      <c r="M664">
        <v>113.89</v>
      </c>
      <c r="N664">
        <v>95.75</v>
      </c>
      <c r="O664">
        <v>209.64</v>
      </c>
      <c r="P664">
        <v>81.16</v>
      </c>
      <c r="Q664">
        <v>32.729999999999997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>
        <v>39814</v>
      </c>
      <c r="J665" t="s">
        <v>142</v>
      </c>
      <c r="K665">
        <v>0</v>
      </c>
      <c r="L665">
        <v>3.59</v>
      </c>
      <c r="M665">
        <v>25.8</v>
      </c>
      <c r="N665">
        <v>0</v>
      </c>
      <c r="O665">
        <v>25.8</v>
      </c>
      <c r="P665">
        <v>25.8</v>
      </c>
      <c r="Q665">
        <v>0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>
        <v>39814</v>
      </c>
      <c r="J667" t="s">
        <v>142</v>
      </c>
      <c r="K667">
        <v>0</v>
      </c>
      <c r="L667">
        <v>3.19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>
        <v>39814</v>
      </c>
      <c r="J668" t="s">
        <v>140</v>
      </c>
      <c r="K668">
        <v>0</v>
      </c>
      <c r="L668">
        <v>0</v>
      </c>
      <c r="M668">
        <v>0</v>
      </c>
      <c r="N668">
        <v>62.7</v>
      </c>
      <c r="O668">
        <v>62.7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>
        <v>39814</v>
      </c>
      <c r="J669" t="s">
        <v>140</v>
      </c>
      <c r="K669">
        <v>0</v>
      </c>
      <c r="L669">
        <v>0</v>
      </c>
      <c r="M669">
        <v>102.54</v>
      </c>
      <c r="N669">
        <v>11.55</v>
      </c>
      <c r="O669">
        <v>114.09</v>
      </c>
      <c r="P669">
        <v>80.510000000000005</v>
      </c>
      <c r="Q669">
        <v>22.03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>
        <v>39814</v>
      </c>
      <c r="J670" t="s">
        <v>145</v>
      </c>
      <c r="K670">
        <v>0</v>
      </c>
      <c r="L670">
        <v>3.16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>
        <v>39814</v>
      </c>
      <c r="J671" t="s">
        <v>145</v>
      </c>
      <c r="K671">
        <v>0</v>
      </c>
      <c r="L671">
        <v>3.31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>
        <v>39814</v>
      </c>
      <c r="J672" t="s">
        <v>145</v>
      </c>
      <c r="K672">
        <v>0</v>
      </c>
      <c r="L672">
        <v>3.5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>
        <v>39814</v>
      </c>
      <c r="J673" t="s">
        <v>142</v>
      </c>
      <c r="K673">
        <v>0</v>
      </c>
      <c r="L673">
        <v>3.34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>
        <v>39814</v>
      </c>
      <c r="J674" t="s">
        <v>140</v>
      </c>
      <c r="K674">
        <v>31</v>
      </c>
      <c r="L674">
        <v>0</v>
      </c>
      <c r="M674">
        <v>0</v>
      </c>
      <c r="N674">
        <v>62.7</v>
      </c>
      <c r="O674">
        <v>62.7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>
        <v>39814</v>
      </c>
      <c r="J675" t="s">
        <v>140</v>
      </c>
      <c r="K675">
        <v>0</v>
      </c>
      <c r="L675">
        <v>0</v>
      </c>
      <c r="M675">
        <v>0.96</v>
      </c>
      <c r="N675">
        <v>0</v>
      </c>
      <c r="O675">
        <v>0.96</v>
      </c>
      <c r="P675">
        <v>0</v>
      </c>
      <c r="Q675">
        <v>0.96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>
        <v>39814</v>
      </c>
      <c r="J676" t="s">
        <v>140</v>
      </c>
      <c r="K676">
        <v>0</v>
      </c>
      <c r="L676">
        <v>0</v>
      </c>
      <c r="M676">
        <v>102.54</v>
      </c>
      <c r="N676">
        <v>11.55</v>
      </c>
      <c r="O676">
        <v>114.09</v>
      </c>
      <c r="P676">
        <v>80.510000000000005</v>
      </c>
      <c r="Q676">
        <v>22.03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>
        <v>39814</v>
      </c>
      <c r="J677" t="s">
        <v>145</v>
      </c>
      <c r="K677">
        <v>0</v>
      </c>
      <c r="L677">
        <v>3.32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>
        <v>39814</v>
      </c>
      <c r="J678" t="s">
        <v>145</v>
      </c>
      <c r="K678">
        <v>0</v>
      </c>
      <c r="L678">
        <v>3.36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>
        <v>39814</v>
      </c>
      <c r="J679" t="s">
        <v>145</v>
      </c>
      <c r="K679">
        <v>0</v>
      </c>
      <c r="L679">
        <v>3.46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>
        <v>39814</v>
      </c>
      <c r="J680" t="s">
        <v>142</v>
      </c>
      <c r="K680">
        <v>0</v>
      </c>
      <c r="L680">
        <v>3.34</v>
      </c>
      <c r="M680">
        <v>0</v>
      </c>
      <c r="N680">
        <v>26.4</v>
      </c>
      <c r="O680">
        <v>26.4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>
        <v>39814</v>
      </c>
      <c r="J682" t="s">
        <v>140</v>
      </c>
      <c r="K682">
        <v>73</v>
      </c>
      <c r="L682">
        <v>0</v>
      </c>
      <c r="M682">
        <v>0</v>
      </c>
      <c r="N682">
        <v>14.85</v>
      </c>
      <c r="O682">
        <v>14.85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>
        <v>39814</v>
      </c>
      <c r="J683" t="s">
        <v>145</v>
      </c>
      <c r="K683">
        <v>0</v>
      </c>
      <c r="L683">
        <v>3.36</v>
      </c>
      <c r="M683">
        <v>0</v>
      </c>
      <c r="N683">
        <v>1.65</v>
      </c>
      <c r="O683">
        <v>1.65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>
        <v>39814</v>
      </c>
      <c r="J684" t="s">
        <v>145</v>
      </c>
      <c r="K684">
        <v>0</v>
      </c>
      <c r="L684">
        <v>3.46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>
        <v>39814</v>
      </c>
      <c r="J685" t="s">
        <v>145</v>
      </c>
      <c r="K685">
        <v>0</v>
      </c>
      <c r="L685">
        <v>3.04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>
        <v>39814</v>
      </c>
      <c r="J687" t="s">
        <v>140</v>
      </c>
      <c r="K687">
        <v>0</v>
      </c>
      <c r="L687">
        <v>0</v>
      </c>
      <c r="M687">
        <v>103.5</v>
      </c>
      <c r="N687">
        <v>11.55</v>
      </c>
      <c r="O687">
        <v>115.05</v>
      </c>
      <c r="P687">
        <v>80.510000000000005</v>
      </c>
      <c r="Q687">
        <v>22.99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>
        <v>39814</v>
      </c>
      <c r="J688" t="s">
        <v>142</v>
      </c>
      <c r="K688">
        <v>0</v>
      </c>
      <c r="L688">
        <v>3.04</v>
      </c>
      <c r="M688">
        <v>0.27</v>
      </c>
      <c r="N688">
        <v>0</v>
      </c>
      <c r="O688">
        <v>0.27</v>
      </c>
      <c r="P688">
        <v>0.27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>
        <v>39814</v>
      </c>
      <c r="J690" t="s">
        <v>140</v>
      </c>
      <c r="K690">
        <v>0</v>
      </c>
      <c r="L690">
        <v>0</v>
      </c>
      <c r="M690">
        <v>4.03</v>
      </c>
      <c r="N690">
        <v>0</v>
      </c>
      <c r="O690">
        <v>4.03</v>
      </c>
      <c r="P690">
        <v>4.03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>
        <v>39814</v>
      </c>
      <c r="J691" t="s">
        <v>145</v>
      </c>
      <c r="K691">
        <v>0</v>
      </c>
      <c r="L691">
        <v>3.02</v>
      </c>
      <c r="M691">
        <v>11.77</v>
      </c>
      <c r="N691">
        <v>0</v>
      </c>
      <c r="O691">
        <v>11.77</v>
      </c>
      <c r="P691">
        <v>10.98</v>
      </c>
      <c r="Q691">
        <v>0.79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>
        <v>39814</v>
      </c>
      <c r="J692" t="s">
        <v>145</v>
      </c>
      <c r="K692">
        <v>0</v>
      </c>
      <c r="L692">
        <v>3.01</v>
      </c>
      <c r="M692">
        <v>7.37</v>
      </c>
      <c r="N692">
        <v>0</v>
      </c>
      <c r="O692">
        <v>7.37</v>
      </c>
      <c r="P692">
        <v>6.85</v>
      </c>
      <c r="Q692">
        <v>0.52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>
        <v>39814</v>
      </c>
      <c r="J693" t="s">
        <v>140</v>
      </c>
      <c r="K693">
        <v>0</v>
      </c>
      <c r="L693">
        <v>0</v>
      </c>
      <c r="M693">
        <v>5.53</v>
      </c>
      <c r="N693">
        <v>0</v>
      </c>
      <c r="O693">
        <v>5.53</v>
      </c>
      <c r="P693">
        <v>5.53</v>
      </c>
      <c r="Q693">
        <v>0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>
        <v>39814</v>
      </c>
      <c r="J695" t="s">
        <v>835</v>
      </c>
      <c r="K695">
        <v>144</v>
      </c>
      <c r="L695">
        <v>3</v>
      </c>
      <c r="M695">
        <v>257.10000000000002</v>
      </c>
      <c r="N695">
        <v>97.2</v>
      </c>
      <c r="O695">
        <v>354.3</v>
      </c>
      <c r="P695">
        <v>226.31</v>
      </c>
      <c r="Q695">
        <v>30.79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>
        <v>39846</v>
      </c>
      <c r="J696" t="s">
        <v>140</v>
      </c>
      <c r="K696">
        <v>0</v>
      </c>
      <c r="L696">
        <v>25.24</v>
      </c>
      <c r="M696">
        <v>0.23</v>
      </c>
      <c r="N696">
        <v>19.8</v>
      </c>
      <c r="O696">
        <v>20.03</v>
      </c>
      <c r="P696">
        <v>0.23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>
        <v>39846</v>
      </c>
      <c r="J697" t="s">
        <v>140</v>
      </c>
      <c r="K697">
        <v>44</v>
      </c>
      <c r="L697">
        <v>3.63</v>
      </c>
      <c r="M697">
        <v>219.67</v>
      </c>
      <c r="N697">
        <v>0</v>
      </c>
      <c r="O697">
        <v>219.67</v>
      </c>
      <c r="P697">
        <v>205.78</v>
      </c>
      <c r="Q697">
        <v>13.88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>
        <v>39814</v>
      </c>
      <c r="J698" t="s">
        <v>835</v>
      </c>
      <c r="K698">
        <v>0</v>
      </c>
      <c r="L698">
        <v>3.03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>
        <v>39814</v>
      </c>
      <c r="J699" t="s">
        <v>140</v>
      </c>
      <c r="K699">
        <v>0</v>
      </c>
      <c r="L699">
        <v>25.49</v>
      </c>
      <c r="M699">
        <v>36.72</v>
      </c>
      <c r="N699">
        <v>0</v>
      </c>
      <c r="O699">
        <v>36.72</v>
      </c>
      <c r="P699">
        <v>32.770000000000003</v>
      </c>
      <c r="Q699">
        <v>3.95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>
        <v>39814</v>
      </c>
      <c r="J700" t="s">
        <v>145</v>
      </c>
      <c r="K700">
        <v>0</v>
      </c>
      <c r="L700">
        <v>3.64</v>
      </c>
      <c r="M700">
        <v>41.93</v>
      </c>
      <c r="N700">
        <v>0</v>
      </c>
      <c r="O700">
        <v>41.93</v>
      </c>
      <c r="P700">
        <v>30.61</v>
      </c>
      <c r="Q700">
        <v>11.32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>
        <v>39814</v>
      </c>
      <c r="J701" t="s">
        <v>145</v>
      </c>
      <c r="K701">
        <v>42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>
        <v>39846</v>
      </c>
      <c r="J702" t="s">
        <v>140</v>
      </c>
      <c r="K702">
        <v>0</v>
      </c>
      <c r="L702">
        <v>0</v>
      </c>
      <c r="M702">
        <v>97.76</v>
      </c>
      <c r="N702">
        <v>95.75</v>
      </c>
      <c r="O702">
        <v>193.51</v>
      </c>
      <c r="P702">
        <v>76.349999999999994</v>
      </c>
      <c r="Q702">
        <v>21.41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>
        <v>39814</v>
      </c>
      <c r="J703" t="s">
        <v>140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>
        <v>39846</v>
      </c>
      <c r="J705" t="s">
        <v>140</v>
      </c>
      <c r="K705">
        <v>0</v>
      </c>
      <c r="L705">
        <v>25.44</v>
      </c>
      <c r="M705">
        <v>27.21</v>
      </c>
      <c r="N705">
        <v>0</v>
      </c>
      <c r="O705">
        <v>27.21</v>
      </c>
      <c r="P705">
        <v>25.23</v>
      </c>
      <c r="Q705">
        <v>1.98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>
        <v>39814</v>
      </c>
      <c r="J706" t="s">
        <v>140</v>
      </c>
      <c r="K706">
        <v>99</v>
      </c>
      <c r="L706">
        <v>26.73</v>
      </c>
      <c r="M706">
        <v>93.64</v>
      </c>
      <c r="N706">
        <v>0</v>
      </c>
      <c r="O706">
        <v>93.64</v>
      </c>
      <c r="P706">
        <v>85.13</v>
      </c>
      <c r="Q706">
        <v>8.51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>
        <v>39815</v>
      </c>
      <c r="J707" t="s">
        <v>140</v>
      </c>
      <c r="K707">
        <v>0</v>
      </c>
      <c r="L707">
        <v>24.97</v>
      </c>
      <c r="M707">
        <v>2.5299999999999998</v>
      </c>
      <c r="N707">
        <v>0</v>
      </c>
      <c r="O707">
        <v>2.5299999999999998</v>
      </c>
      <c r="P707">
        <v>1.91</v>
      </c>
      <c r="Q707">
        <v>0.62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>
        <v>39814</v>
      </c>
      <c r="J708" t="s">
        <v>140</v>
      </c>
      <c r="K708">
        <v>0</v>
      </c>
      <c r="L708">
        <v>6.74</v>
      </c>
      <c r="M708">
        <v>252.83</v>
      </c>
      <c r="N708">
        <v>97.2</v>
      </c>
      <c r="O708">
        <v>350.03</v>
      </c>
      <c r="P708">
        <v>224.64</v>
      </c>
      <c r="Q708">
        <v>28.19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>
        <v>39814</v>
      </c>
      <c r="J709" t="s">
        <v>142</v>
      </c>
      <c r="K709">
        <v>0</v>
      </c>
      <c r="L709">
        <v>5.39</v>
      </c>
      <c r="M709">
        <v>4.2699999999999996</v>
      </c>
      <c r="N709">
        <v>0</v>
      </c>
      <c r="O709">
        <v>4.2699999999999996</v>
      </c>
      <c r="P709">
        <v>1.66</v>
      </c>
      <c r="Q709">
        <v>2.6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>
        <v>39814</v>
      </c>
      <c r="J710" t="s">
        <v>140</v>
      </c>
      <c r="K710">
        <v>0</v>
      </c>
      <c r="L710">
        <v>6.02</v>
      </c>
      <c r="M710">
        <v>192.46</v>
      </c>
      <c r="N710">
        <v>0</v>
      </c>
      <c r="O710">
        <v>192.46</v>
      </c>
      <c r="P710">
        <v>180.55</v>
      </c>
      <c r="Q710">
        <v>11.91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>
        <v>39814</v>
      </c>
      <c r="J711" t="s">
        <v>140</v>
      </c>
      <c r="K711">
        <v>0</v>
      </c>
      <c r="L711">
        <v>5.34</v>
      </c>
      <c r="M711">
        <v>0.08</v>
      </c>
      <c r="N711">
        <v>0</v>
      </c>
      <c r="O711">
        <v>0.08</v>
      </c>
      <c r="P711">
        <v>0.08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>
        <v>39814</v>
      </c>
      <c r="J712" t="s">
        <v>140</v>
      </c>
      <c r="K712">
        <v>60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>
        <v>39814</v>
      </c>
      <c r="J715" t="s">
        <v>140</v>
      </c>
      <c r="K715">
        <v>0</v>
      </c>
      <c r="L715">
        <v>0</v>
      </c>
      <c r="M715">
        <v>0.27</v>
      </c>
      <c r="N715">
        <v>0</v>
      </c>
      <c r="O715">
        <v>0.27</v>
      </c>
      <c r="P715">
        <v>0.27</v>
      </c>
      <c r="Q715">
        <v>0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>
        <v>39814</v>
      </c>
      <c r="J716" t="s">
        <v>142</v>
      </c>
      <c r="K716">
        <v>0</v>
      </c>
      <c r="L716">
        <v>3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>
        <v>39814</v>
      </c>
      <c r="J717" t="s">
        <v>145</v>
      </c>
      <c r="K717">
        <v>0</v>
      </c>
      <c r="L717">
        <v>3.06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>
        <v>39814</v>
      </c>
      <c r="J718" t="s">
        <v>145</v>
      </c>
      <c r="K718">
        <v>0</v>
      </c>
      <c r="L718">
        <v>3.01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>
        <v>39814</v>
      </c>
      <c r="J719" t="s">
        <v>145</v>
      </c>
      <c r="K719">
        <v>0</v>
      </c>
      <c r="L719">
        <v>3.01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>
        <v>39814</v>
      </c>
      <c r="J720" t="s">
        <v>140</v>
      </c>
      <c r="K720">
        <v>0</v>
      </c>
      <c r="L720">
        <v>0</v>
      </c>
      <c r="M720">
        <v>0</v>
      </c>
      <c r="N720">
        <v>1.65</v>
      </c>
      <c r="O720">
        <v>1.65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>
        <v>39814</v>
      </c>
      <c r="J723" t="s">
        <v>145</v>
      </c>
      <c r="K723">
        <v>24</v>
      </c>
      <c r="L723">
        <v>3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>
        <v>39814</v>
      </c>
      <c r="J724" t="s">
        <v>145</v>
      </c>
      <c r="K724">
        <v>0</v>
      </c>
      <c r="L724">
        <v>3</v>
      </c>
      <c r="M724">
        <v>41.93</v>
      </c>
      <c r="N724">
        <v>0</v>
      </c>
      <c r="O724">
        <v>41.93</v>
      </c>
      <c r="P724">
        <v>30.61</v>
      </c>
      <c r="Q724">
        <v>11.32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>
        <v>39814</v>
      </c>
      <c r="J725" t="s">
        <v>145</v>
      </c>
      <c r="K725">
        <v>113</v>
      </c>
      <c r="L725">
        <v>3.01</v>
      </c>
      <c r="M725">
        <v>8.92</v>
      </c>
      <c r="N725">
        <v>0</v>
      </c>
      <c r="O725">
        <v>8.92</v>
      </c>
      <c r="P725">
        <v>8.92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>
        <v>39814</v>
      </c>
      <c r="J726" t="s">
        <v>142</v>
      </c>
      <c r="K726">
        <v>0</v>
      </c>
      <c r="L726">
        <v>3.34</v>
      </c>
      <c r="M726">
        <v>108.63</v>
      </c>
      <c r="N726">
        <v>1.65</v>
      </c>
      <c r="O726">
        <v>110.28</v>
      </c>
      <c r="P726">
        <v>102.6</v>
      </c>
      <c r="Q726">
        <v>6.02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>
        <v>39814</v>
      </c>
      <c r="J727" t="s">
        <v>140</v>
      </c>
      <c r="K727">
        <v>0</v>
      </c>
      <c r="L727">
        <v>0</v>
      </c>
      <c r="M727">
        <v>36.090000000000003</v>
      </c>
      <c r="N727">
        <v>37.950000000000003</v>
      </c>
      <c r="O727">
        <v>74.040000000000006</v>
      </c>
      <c r="P727">
        <v>29.42</v>
      </c>
      <c r="Q727">
        <v>6.66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>
        <v>39814</v>
      </c>
      <c r="J728" t="s">
        <v>145</v>
      </c>
      <c r="K728">
        <v>0</v>
      </c>
      <c r="L728">
        <v>3.27</v>
      </c>
      <c r="M728">
        <v>29.54</v>
      </c>
      <c r="N728">
        <v>5</v>
      </c>
      <c r="O728">
        <v>34.54</v>
      </c>
      <c r="P728">
        <v>27.56</v>
      </c>
      <c r="Q728">
        <v>1.98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>
        <v>39814</v>
      </c>
      <c r="J729" t="s">
        <v>145</v>
      </c>
      <c r="K729">
        <v>97</v>
      </c>
      <c r="L729">
        <v>3.86</v>
      </c>
      <c r="M729">
        <v>2.21</v>
      </c>
      <c r="N729">
        <v>0</v>
      </c>
      <c r="O729">
        <v>2.21</v>
      </c>
      <c r="P729">
        <v>2.21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>
        <v>39814</v>
      </c>
      <c r="J730" t="s">
        <v>140</v>
      </c>
      <c r="K730">
        <v>0</v>
      </c>
      <c r="L730">
        <v>0</v>
      </c>
      <c r="M730">
        <v>90.85</v>
      </c>
      <c r="N730">
        <v>0</v>
      </c>
      <c r="O730">
        <v>90.85</v>
      </c>
      <c r="P730">
        <v>88.12</v>
      </c>
      <c r="Q730">
        <v>2.73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>
        <v>39814</v>
      </c>
      <c r="J731" t="s">
        <v>140</v>
      </c>
      <c r="K731">
        <v>28</v>
      </c>
      <c r="L731">
        <v>0</v>
      </c>
      <c r="M731">
        <v>7.74</v>
      </c>
      <c r="N731">
        <v>0</v>
      </c>
      <c r="O731">
        <v>7.74</v>
      </c>
      <c r="P731">
        <v>7.74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>
        <v>39814</v>
      </c>
      <c r="J732" t="s">
        <v>142</v>
      </c>
      <c r="K732">
        <v>0</v>
      </c>
      <c r="L732">
        <v>3.27</v>
      </c>
      <c r="M732">
        <v>2.09</v>
      </c>
      <c r="N732">
        <v>0</v>
      </c>
      <c r="O732">
        <v>2.09</v>
      </c>
      <c r="P732">
        <v>1.53</v>
      </c>
      <c r="Q732">
        <v>0.56000000000000005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>
        <v>39814</v>
      </c>
      <c r="J733" t="s">
        <v>140</v>
      </c>
      <c r="K733">
        <v>0</v>
      </c>
      <c r="L733">
        <v>0</v>
      </c>
      <c r="M733">
        <v>123.14</v>
      </c>
      <c r="N733">
        <v>0</v>
      </c>
      <c r="O733">
        <v>123.14</v>
      </c>
      <c r="P733">
        <v>109.53</v>
      </c>
      <c r="Q733">
        <v>13.61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>
        <v>39814</v>
      </c>
      <c r="J735" t="s">
        <v>145</v>
      </c>
      <c r="K735">
        <v>0</v>
      </c>
      <c r="L735">
        <v>3.18</v>
      </c>
      <c r="M735">
        <v>26.13</v>
      </c>
      <c r="N735">
        <v>0</v>
      </c>
      <c r="O735">
        <v>26.13</v>
      </c>
      <c r="P735">
        <v>23.15</v>
      </c>
      <c r="Q735">
        <v>2.98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>
        <v>39814</v>
      </c>
      <c r="J736" t="s">
        <v>145</v>
      </c>
      <c r="K736">
        <v>0</v>
      </c>
      <c r="L736">
        <v>3.62</v>
      </c>
      <c r="M736">
        <v>1</v>
      </c>
      <c r="N736">
        <v>0</v>
      </c>
      <c r="O736">
        <v>1</v>
      </c>
      <c r="P736">
        <v>1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>
        <v>39814</v>
      </c>
      <c r="J737" t="s">
        <v>145</v>
      </c>
      <c r="K737">
        <v>0</v>
      </c>
      <c r="L737">
        <v>3.45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>
        <v>39815</v>
      </c>
      <c r="J738" t="s">
        <v>140</v>
      </c>
      <c r="K738">
        <v>107</v>
      </c>
      <c r="L738">
        <v>0</v>
      </c>
      <c r="M738">
        <v>57.02</v>
      </c>
      <c r="N738">
        <v>5</v>
      </c>
      <c r="O738">
        <v>62.02</v>
      </c>
      <c r="P738">
        <v>46.46</v>
      </c>
      <c r="Q738">
        <v>10.56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>
        <v>39814</v>
      </c>
      <c r="J739" t="s">
        <v>140</v>
      </c>
      <c r="K739">
        <v>0</v>
      </c>
      <c r="L739">
        <v>0</v>
      </c>
      <c r="M739">
        <v>32.01</v>
      </c>
      <c r="N739">
        <v>0</v>
      </c>
      <c r="O739">
        <v>32.01</v>
      </c>
      <c r="P739">
        <v>27.41</v>
      </c>
      <c r="Q739">
        <v>4.59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>
        <v>39846</v>
      </c>
      <c r="J740" t="s">
        <v>142</v>
      </c>
      <c r="K740">
        <v>0</v>
      </c>
      <c r="L740">
        <v>3.35</v>
      </c>
      <c r="M740">
        <v>0</v>
      </c>
      <c r="N740">
        <v>0</v>
      </c>
      <c r="O740">
        <v>0</v>
      </c>
      <c r="P740">
        <v>0</v>
      </c>
      <c r="Q740">
        <v>0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>
        <v>39814</v>
      </c>
      <c r="J741" t="s">
        <v>145</v>
      </c>
      <c r="K741">
        <v>0</v>
      </c>
      <c r="L741">
        <v>3.59</v>
      </c>
      <c r="M741">
        <v>8.69</v>
      </c>
      <c r="N741">
        <v>0</v>
      </c>
      <c r="O741">
        <v>8.69</v>
      </c>
      <c r="P741">
        <v>7.63</v>
      </c>
      <c r="Q741">
        <v>1.06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>
        <v>39814</v>
      </c>
      <c r="J742" t="s">
        <v>145</v>
      </c>
      <c r="K742">
        <v>0</v>
      </c>
      <c r="L742">
        <v>3.54</v>
      </c>
      <c r="M742">
        <v>13.59</v>
      </c>
      <c r="N742">
        <v>0</v>
      </c>
      <c r="O742">
        <v>13.59</v>
      </c>
      <c r="P742">
        <v>10.89</v>
      </c>
      <c r="Q742">
        <v>2.7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>
        <v>39814</v>
      </c>
      <c r="J743" t="s">
        <v>145</v>
      </c>
      <c r="K743">
        <v>0</v>
      </c>
      <c r="L743">
        <v>3.36</v>
      </c>
      <c r="M743">
        <v>19.350000000000001</v>
      </c>
      <c r="N743">
        <v>0</v>
      </c>
      <c r="O743">
        <v>19.350000000000001</v>
      </c>
      <c r="P743">
        <v>18.5</v>
      </c>
      <c r="Q743">
        <v>0.85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>
        <v>39814</v>
      </c>
      <c r="J744" t="s">
        <v>140</v>
      </c>
      <c r="K744">
        <v>0</v>
      </c>
      <c r="L744">
        <v>0</v>
      </c>
      <c r="M744">
        <v>27.12</v>
      </c>
      <c r="N744">
        <v>0</v>
      </c>
      <c r="O744">
        <v>27.12</v>
      </c>
      <c r="P744">
        <v>24.15</v>
      </c>
      <c r="Q744">
        <v>2.98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>
        <v>39814</v>
      </c>
      <c r="J745" t="s">
        <v>140</v>
      </c>
      <c r="K745">
        <v>0</v>
      </c>
      <c r="L745">
        <v>0</v>
      </c>
      <c r="M745">
        <v>9.1300000000000008</v>
      </c>
      <c r="N745">
        <v>0</v>
      </c>
      <c r="O745">
        <v>9.1300000000000008</v>
      </c>
      <c r="P745">
        <v>7.33</v>
      </c>
      <c r="Q745">
        <v>1.8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>
        <v>39814</v>
      </c>
      <c r="J746" t="s">
        <v>145</v>
      </c>
      <c r="K746">
        <v>0</v>
      </c>
      <c r="L746">
        <v>3.05</v>
      </c>
      <c r="M746">
        <v>26.41</v>
      </c>
      <c r="N746">
        <v>0</v>
      </c>
      <c r="O746">
        <v>26.41</v>
      </c>
      <c r="P746">
        <v>19.97</v>
      </c>
      <c r="Q746">
        <v>6.45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>
        <v>39814</v>
      </c>
      <c r="J747" t="s">
        <v>145</v>
      </c>
      <c r="K747">
        <v>9</v>
      </c>
      <c r="L747">
        <v>3.02</v>
      </c>
      <c r="M747">
        <v>21.28</v>
      </c>
      <c r="N747">
        <v>0</v>
      </c>
      <c r="O747">
        <v>21.28</v>
      </c>
      <c r="P747">
        <v>19.87</v>
      </c>
      <c r="Q747">
        <v>1.41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>
        <v>39814</v>
      </c>
      <c r="J748" t="s">
        <v>140</v>
      </c>
      <c r="K748">
        <v>0</v>
      </c>
      <c r="L748">
        <v>0</v>
      </c>
      <c r="M748">
        <v>10.81</v>
      </c>
      <c r="N748">
        <v>0</v>
      </c>
      <c r="O748">
        <v>10.81</v>
      </c>
      <c r="P748">
        <v>7.33</v>
      </c>
      <c r="Q748">
        <v>3.48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>
        <v>39814</v>
      </c>
      <c r="J749" t="s">
        <v>142</v>
      </c>
      <c r="K749">
        <v>0</v>
      </c>
      <c r="L749">
        <v>3.1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>
        <v>39814</v>
      </c>
      <c r="J750" t="s">
        <v>140</v>
      </c>
      <c r="K750">
        <v>0</v>
      </c>
      <c r="L750">
        <v>0</v>
      </c>
      <c r="M750">
        <v>220.7</v>
      </c>
      <c r="N750">
        <v>0</v>
      </c>
      <c r="O750">
        <v>220.7</v>
      </c>
      <c r="P750">
        <v>204.56</v>
      </c>
      <c r="Q750">
        <v>16.14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>
        <v>39814</v>
      </c>
      <c r="J751" t="s">
        <v>140</v>
      </c>
      <c r="K751">
        <v>0</v>
      </c>
      <c r="L751">
        <v>0</v>
      </c>
      <c r="M751">
        <v>152.96</v>
      </c>
      <c r="N751">
        <v>97.2</v>
      </c>
      <c r="O751">
        <v>250.16</v>
      </c>
      <c r="P751">
        <v>132.19999999999999</v>
      </c>
      <c r="Q751">
        <v>20.76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>
        <v>39814</v>
      </c>
      <c r="J752" t="s">
        <v>142</v>
      </c>
      <c r="K752">
        <v>0</v>
      </c>
      <c r="L752">
        <v>5.44</v>
      </c>
      <c r="M752">
        <v>114.59</v>
      </c>
      <c r="N752">
        <v>0</v>
      </c>
      <c r="O752">
        <v>114.59</v>
      </c>
      <c r="P752">
        <v>111.73</v>
      </c>
      <c r="Q752">
        <v>2.86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>
        <v>39814</v>
      </c>
      <c r="J753" t="s">
        <v>140</v>
      </c>
      <c r="K753">
        <v>0</v>
      </c>
      <c r="L753">
        <v>0</v>
      </c>
      <c r="M753">
        <v>259.8</v>
      </c>
      <c r="N753">
        <v>0</v>
      </c>
      <c r="O753">
        <v>259.8</v>
      </c>
      <c r="P753">
        <v>249.7</v>
      </c>
      <c r="Q753">
        <v>10.1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>
        <v>39814</v>
      </c>
      <c r="J754" t="s">
        <v>140</v>
      </c>
      <c r="K754">
        <v>181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>
        <v>39814</v>
      </c>
      <c r="J755" t="s">
        <v>142</v>
      </c>
      <c r="K755">
        <v>0</v>
      </c>
      <c r="L755">
        <v>3.07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>
        <v>39814</v>
      </c>
      <c r="J757" t="s">
        <v>140</v>
      </c>
      <c r="K757">
        <v>74</v>
      </c>
      <c r="L757">
        <v>0</v>
      </c>
      <c r="M757">
        <v>22.89</v>
      </c>
      <c r="N757">
        <v>1.65</v>
      </c>
      <c r="O757">
        <v>24.54</v>
      </c>
      <c r="P757">
        <v>22.55</v>
      </c>
      <c r="Q757">
        <v>0.34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>
        <v>39814</v>
      </c>
      <c r="J758" t="s">
        <v>145</v>
      </c>
      <c r="K758">
        <v>0</v>
      </c>
      <c r="L758">
        <v>3</v>
      </c>
      <c r="M758">
        <v>19.13</v>
      </c>
      <c r="N758">
        <v>0</v>
      </c>
      <c r="O758">
        <v>19.13</v>
      </c>
      <c r="P758">
        <v>17.829999999999998</v>
      </c>
      <c r="Q758">
        <v>1.3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>
        <v>39814</v>
      </c>
      <c r="J759" t="s">
        <v>145</v>
      </c>
      <c r="K759">
        <v>0</v>
      </c>
      <c r="L759">
        <v>3</v>
      </c>
      <c r="M759">
        <v>43.14</v>
      </c>
      <c r="N759">
        <v>5</v>
      </c>
      <c r="O759">
        <v>48.14</v>
      </c>
      <c r="P759">
        <v>39.619999999999997</v>
      </c>
      <c r="Q759">
        <v>3.52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>
        <v>39814</v>
      </c>
      <c r="J760" t="s">
        <v>145</v>
      </c>
      <c r="K760">
        <v>0</v>
      </c>
      <c r="L760">
        <v>3.15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>
        <v>39814</v>
      </c>
      <c r="J761" t="s">
        <v>145</v>
      </c>
      <c r="K761">
        <v>0</v>
      </c>
      <c r="L761">
        <v>3.42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>
        <v>39814</v>
      </c>
      <c r="J762" t="s">
        <v>145</v>
      </c>
      <c r="K762">
        <v>0</v>
      </c>
      <c r="L762">
        <v>3.43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>
        <v>39814</v>
      </c>
      <c r="J763" t="s">
        <v>142</v>
      </c>
      <c r="K763">
        <v>0</v>
      </c>
      <c r="L763">
        <v>3.17</v>
      </c>
      <c r="M763">
        <v>0.89</v>
      </c>
      <c r="N763">
        <v>0</v>
      </c>
      <c r="O763">
        <v>0.89</v>
      </c>
      <c r="P763">
        <v>0.89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>
        <v>39814</v>
      </c>
      <c r="J764" t="s">
        <v>140</v>
      </c>
      <c r="K764">
        <v>0</v>
      </c>
      <c r="L764">
        <v>0</v>
      </c>
      <c r="M764">
        <v>34.18</v>
      </c>
      <c r="N764">
        <v>54.5</v>
      </c>
      <c r="O764">
        <v>88.68</v>
      </c>
      <c r="P764">
        <v>26.76</v>
      </c>
      <c r="Q764">
        <v>7.41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>
        <v>39814</v>
      </c>
      <c r="J765" t="s">
        <v>140</v>
      </c>
      <c r="K765">
        <v>0</v>
      </c>
      <c r="L765">
        <v>0</v>
      </c>
      <c r="M765">
        <v>38.200000000000003</v>
      </c>
      <c r="N765">
        <v>0</v>
      </c>
      <c r="O765">
        <v>38.200000000000003</v>
      </c>
      <c r="P765">
        <v>34.11</v>
      </c>
      <c r="Q765">
        <v>4.0999999999999996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>
        <v>39814</v>
      </c>
      <c r="J766" t="s">
        <v>140</v>
      </c>
      <c r="K766">
        <v>0</v>
      </c>
      <c r="L766">
        <v>0</v>
      </c>
      <c r="M766">
        <v>0</v>
      </c>
      <c r="N766">
        <v>1.65</v>
      </c>
      <c r="O766">
        <v>1.65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>
        <v>39814</v>
      </c>
      <c r="J767" t="s">
        <v>140</v>
      </c>
      <c r="K767">
        <v>0</v>
      </c>
      <c r="L767">
        <v>0</v>
      </c>
      <c r="M767">
        <v>57.43</v>
      </c>
      <c r="N767">
        <v>0</v>
      </c>
      <c r="O767">
        <v>57.43</v>
      </c>
      <c r="P767">
        <v>55.12</v>
      </c>
      <c r="Q767">
        <v>2.2999999999999998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>
        <v>39814</v>
      </c>
      <c r="J768" t="s">
        <v>142</v>
      </c>
      <c r="K768">
        <v>0</v>
      </c>
      <c r="L768">
        <v>3.37</v>
      </c>
      <c r="M768">
        <v>0.06</v>
      </c>
      <c r="N768">
        <v>0</v>
      </c>
      <c r="O768">
        <v>0.06</v>
      </c>
      <c r="P768">
        <v>0.06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>
        <v>39814</v>
      </c>
      <c r="J769" t="s">
        <v>145</v>
      </c>
      <c r="K769">
        <v>0</v>
      </c>
      <c r="L769">
        <v>3.34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>
        <v>39814</v>
      </c>
      <c r="J770" t="s">
        <v>145</v>
      </c>
      <c r="K770">
        <v>34</v>
      </c>
      <c r="L770">
        <v>3.42</v>
      </c>
      <c r="M770">
        <v>2.4900000000000002</v>
      </c>
      <c r="N770">
        <v>0</v>
      </c>
      <c r="O770">
        <v>2.4900000000000002</v>
      </c>
      <c r="P770">
        <v>2.4900000000000002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>
        <v>39814</v>
      </c>
      <c r="J771" t="s">
        <v>145</v>
      </c>
      <c r="K771">
        <v>0</v>
      </c>
      <c r="L771">
        <v>3.24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>
        <v>39814</v>
      </c>
      <c r="J772" t="s">
        <v>145</v>
      </c>
      <c r="K772">
        <v>78</v>
      </c>
      <c r="L772">
        <v>3.1</v>
      </c>
      <c r="M772">
        <v>22.89</v>
      </c>
      <c r="N772">
        <v>1.65</v>
      </c>
      <c r="O772">
        <v>24.54</v>
      </c>
      <c r="P772">
        <v>22.55</v>
      </c>
      <c r="Q772">
        <v>0.34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>
        <v>39814</v>
      </c>
      <c r="J773" t="s">
        <v>145</v>
      </c>
      <c r="K773">
        <v>0</v>
      </c>
      <c r="L773">
        <v>3.09</v>
      </c>
      <c r="M773">
        <v>28.9</v>
      </c>
      <c r="N773">
        <v>0</v>
      </c>
      <c r="O773">
        <v>28.9</v>
      </c>
      <c r="P773">
        <v>28.62</v>
      </c>
      <c r="Q773">
        <v>0.28000000000000003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>
        <v>39814</v>
      </c>
      <c r="J774" t="s">
        <v>140</v>
      </c>
      <c r="K774">
        <v>0</v>
      </c>
      <c r="L774">
        <v>0</v>
      </c>
      <c r="M774">
        <v>8.5399999999999991</v>
      </c>
      <c r="N774">
        <v>5</v>
      </c>
      <c r="O774">
        <v>13.54</v>
      </c>
      <c r="P774">
        <v>6.98</v>
      </c>
      <c r="Q774">
        <v>1.56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>
        <v>39814</v>
      </c>
      <c r="J775" t="s">
        <v>140</v>
      </c>
      <c r="K775">
        <v>0</v>
      </c>
      <c r="L775">
        <v>0</v>
      </c>
      <c r="M775">
        <v>34.6</v>
      </c>
      <c r="N775">
        <v>0</v>
      </c>
      <c r="O775">
        <v>34.6</v>
      </c>
      <c r="P775">
        <v>32.64</v>
      </c>
      <c r="Q775">
        <v>1.96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>
        <v>39814</v>
      </c>
      <c r="J776" t="s">
        <v>142</v>
      </c>
      <c r="K776">
        <v>0</v>
      </c>
      <c r="L776">
        <v>3.13</v>
      </c>
      <c r="M776">
        <v>1.59</v>
      </c>
      <c r="N776">
        <v>0</v>
      </c>
      <c r="O776">
        <v>1.59</v>
      </c>
      <c r="P776">
        <v>1.59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>
        <v>39814</v>
      </c>
      <c r="J777" t="s">
        <v>140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>
        <v>39814</v>
      </c>
      <c r="J778" t="s">
        <v>140</v>
      </c>
      <c r="K778">
        <v>0</v>
      </c>
      <c r="L778">
        <v>0</v>
      </c>
      <c r="M778">
        <v>103</v>
      </c>
      <c r="N778">
        <v>37.700000000000003</v>
      </c>
      <c r="O778">
        <v>140.69999999999999</v>
      </c>
      <c r="P778">
        <v>99.61</v>
      </c>
      <c r="Q778">
        <v>3.39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>
        <v>39814</v>
      </c>
      <c r="J779" t="s">
        <v>140</v>
      </c>
      <c r="K779">
        <v>0</v>
      </c>
      <c r="L779">
        <v>0</v>
      </c>
      <c r="M779">
        <v>118.55</v>
      </c>
      <c r="N779">
        <v>59.5</v>
      </c>
      <c r="O779">
        <v>178.05</v>
      </c>
      <c r="P779">
        <v>94.06</v>
      </c>
      <c r="Q779">
        <v>24.49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>
        <v>39814</v>
      </c>
      <c r="J780" t="s">
        <v>140</v>
      </c>
      <c r="K780">
        <v>0</v>
      </c>
      <c r="L780">
        <v>0</v>
      </c>
      <c r="M780">
        <v>106.08</v>
      </c>
      <c r="N780">
        <v>0</v>
      </c>
      <c r="O780">
        <v>106.08</v>
      </c>
      <c r="P780">
        <v>102.69</v>
      </c>
      <c r="Q780">
        <v>3.39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>
        <v>39814</v>
      </c>
      <c r="J781" t="s">
        <v>142</v>
      </c>
      <c r="K781">
        <v>0</v>
      </c>
      <c r="L781">
        <v>4.07</v>
      </c>
      <c r="M781">
        <v>7.04</v>
      </c>
      <c r="N781">
        <v>0</v>
      </c>
      <c r="O781">
        <v>7.04</v>
      </c>
      <c r="P781">
        <v>5.98</v>
      </c>
      <c r="Q781">
        <v>1.06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>
        <v>39846</v>
      </c>
      <c r="J782" t="s">
        <v>145</v>
      </c>
      <c r="K782">
        <v>0</v>
      </c>
      <c r="L782">
        <v>3.86</v>
      </c>
      <c r="M782">
        <v>148.22999999999999</v>
      </c>
      <c r="N782">
        <v>0</v>
      </c>
      <c r="O782">
        <v>148.22999999999999</v>
      </c>
      <c r="P782">
        <v>142.94</v>
      </c>
      <c r="Q782">
        <v>5.29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>
        <v>39814</v>
      </c>
      <c r="J783" t="s">
        <v>145</v>
      </c>
      <c r="K783">
        <v>0</v>
      </c>
      <c r="L783">
        <v>3.41</v>
      </c>
      <c r="M783">
        <v>43.31</v>
      </c>
      <c r="N783">
        <v>0</v>
      </c>
      <c r="O783">
        <v>43.31</v>
      </c>
      <c r="P783">
        <v>38.479999999999997</v>
      </c>
      <c r="Q783">
        <v>4.83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>
        <v>39814</v>
      </c>
      <c r="J784" t="s">
        <v>145</v>
      </c>
      <c r="K784">
        <v>0</v>
      </c>
      <c r="L784">
        <v>5.1100000000000003</v>
      </c>
      <c r="M784">
        <v>14.96</v>
      </c>
      <c r="N784">
        <v>0</v>
      </c>
      <c r="O784">
        <v>14.96</v>
      </c>
      <c r="P784">
        <v>14.11</v>
      </c>
      <c r="Q784">
        <v>0.85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>
        <v>39814</v>
      </c>
      <c r="J785" t="s">
        <v>145</v>
      </c>
      <c r="K785">
        <v>0</v>
      </c>
      <c r="L785">
        <v>3.89</v>
      </c>
      <c r="M785">
        <v>15.45</v>
      </c>
      <c r="N785">
        <v>0</v>
      </c>
      <c r="O785">
        <v>15.45</v>
      </c>
      <c r="P785">
        <v>13.09</v>
      </c>
      <c r="Q785">
        <v>2.35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>
        <v>39814</v>
      </c>
      <c r="J787" t="s">
        <v>140</v>
      </c>
      <c r="K787">
        <v>0</v>
      </c>
      <c r="L787">
        <v>0</v>
      </c>
      <c r="M787">
        <v>152.96</v>
      </c>
      <c r="N787">
        <v>97.2</v>
      </c>
      <c r="O787">
        <v>250.16</v>
      </c>
      <c r="P787">
        <v>132.19999999999999</v>
      </c>
      <c r="Q787">
        <v>20.76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>
        <v>39814</v>
      </c>
      <c r="J788" t="s">
        <v>142</v>
      </c>
      <c r="K788">
        <v>0</v>
      </c>
      <c r="L788">
        <v>3.91</v>
      </c>
      <c r="M788">
        <v>1.43</v>
      </c>
      <c r="N788">
        <v>0</v>
      </c>
      <c r="O788">
        <v>1.43</v>
      </c>
      <c r="P788">
        <v>0.73</v>
      </c>
      <c r="Q788">
        <v>0.7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>
        <v>39814</v>
      </c>
      <c r="J789" t="s">
        <v>140</v>
      </c>
      <c r="K789">
        <v>0</v>
      </c>
      <c r="L789">
        <v>0</v>
      </c>
      <c r="M789">
        <v>252.89</v>
      </c>
      <c r="N789">
        <v>0</v>
      </c>
      <c r="O789">
        <v>252.89</v>
      </c>
      <c r="P789">
        <v>244.9</v>
      </c>
      <c r="Q789">
        <v>7.99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>
        <v>39814</v>
      </c>
      <c r="J790" t="s">
        <v>145</v>
      </c>
      <c r="K790">
        <v>0</v>
      </c>
      <c r="L790">
        <v>5.15</v>
      </c>
      <c r="M790">
        <v>9.3800000000000008</v>
      </c>
      <c r="N790">
        <v>0</v>
      </c>
      <c r="O790">
        <v>9.3800000000000008</v>
      </c>
      <c r="P790">
        <v>6.61</v>
      </c>
      <c r="Q790">
        <v>2.77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>
        <v>39814</v>
      </c>
      <c r="J791" t="s">
        <v>145</v>
      </c>
      <c r="K791">
        <v>0</v>
      </c>
      <c r="L791">
        <v>3.99</v>
      </c>
      <c r="M791">
        <v>106.54</v>
      </c>
      <c r="N791">
        <v>0</v>
      </c>
      <c r="O791">
        <v>106.54</v>
      </c>
      <c r="P791">
        <v>102.42</v>
      </c>
      <c r="Q791">
        <v>4.12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>
        <v>39814</v>
      </c>
      <c r="J792" t="s">
        <v>145</v>
      </c>
      <c r="K792">
        <v>0</v>
      </c>
      <c r="L792">
        <v>5.15</v>
      </c>
      <c r="M792">
        <v>53.14</v>
      </c>
      <c r="N792">
        <v>0</v>
      </c>
      <c r="O792">
        <v>53.14</v>
      </c>
      <c r="P792">
        <v>48.38</v>
      </c>
      <c r="Q792">
        <v>4.7699999999999996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>
        <v>39814</v>
      </c>
      <c r="J793" t="s">
        <v>140</v>
      </c>
      <c r="K793">
        <v>0</v>
      </c>
      <c r="L793">
        <v>0</v>
      </c>
      <c r="M793">
        <v>0.37</v>
      </c>
      <c r="N793">
        <v>0</v>
      </c>
      <c r="O793">
        <v>0.37</v>
      </c>
      <c r="P793">
        <v>0.37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>
        <v>39814</v>
      </c>
      <c r="J794" t="s">
        <v>140</v>
      </c>
      <c r="K794">
        <v>0</v>
      </c>
      <c r="L794">
        <v>0</v>
      </c>
      <c r="M794">
        <v>8.83</v>
      </c>
      <c r="N794">
        <v>0</v>
      </c>
      <c r="O794">
        <v>8.83</v>
      </c>
      <c r="P794">
        <v>8.83</v>
      </c>
      <c r="Q794">
        <v>0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>
        <v>39814</v>
      </c>
      <c r="J795" t="s">
        <v>142</v>
      </c>
      <c r="K795">
        <v>0</v>
      </c>
      <c r="L795">
        <v>3.03</v>
      </c>
      <c r="M795">
        <v>41.39</v>
      </c>
      <c r="N795">
        <v>95.75</v>
      </c>
      <c r="O795">
        <v>137.13999999999999</v>
      </c>
      <c r="P795">
        <v>41.39</v>
      </c>
      <c r="Q795">
        <v>0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>
        <v>39814</v>
      </c>
      <c r="J798" t="s">
        <v>145</v>
      </c>
      <c r="K798">
        <v>0</v>
      </c>
      <c r="L798">
        <v>3.43</v>
      </c>
      <c r="M798">
        <v>33.19</v>
      </c>
      <c r="N798">
        <v>0</v>
      </c>
      <c r="O798">
        <v>33.19</v>
      </c>
      <c r="P798">
        <v>23.1</v>
      </c>
      <c r="Q798">
        <v>10.09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>
        <v>39814</v>
      </c>
      <c r="J800" t="s">
        <v>145</v>
      </c>
      <c r="K800">
        <v>0</v>
      </c>
      <c r="L800">
        <v>3.43</v>
      </c>
      <c r="M800">
        <v>15.12</v>
      </c>
      <c r="N800">
        <v>0</v>
      </c>
      <c r="O800">
        <v>15.12</v>
      </c>
      <c r="P800">
        <v>12.99</v>
      </c>
      <c r="Q800">
        <v>2.13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>
        <v>39814</v>
      </c>
      <c r="J801" t="s">
        <v>145</v>
      </c>
      <c r="K801">
        <v>0</v>
      </c>
      <c r="L801">
        <v>3.11</v>
      </c>
      <c r="M801">
        <v>128.18</v>
      </c>
      <c r="N801">
        <v>37.700000000000003</v>
      </c>
      <c r="O801">
        <v>165.88</v>
      </c>
      <c r="P801">
        <v>122.29</v>
      </c>
      <c r="Q801">
        <v>5.88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>
        <v>39814</v>
      </c>
      <c r="J802" t="s">
        <v>145</v>
      </c>
      <c r="K802">
        <v>0</v>
      </c>
      <c r="L802">
        <v>3.64</v>
      </c>
      <c r="M802">
        <v>18.13</v>
      </c>
      <c r="N802">
        <v>0</v>
      </c>
      <c r="O802">
        <v>18.13</v>
      </c>
      <c r="P802">
        <v>15.8</v>
      </c>
      <c r="Q802">
        <v>2.34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>
        <v>39875</v>
      </c>
      <c r="J803" t="s">
        <v>142</v>
      </c>
      <c r="K803">
        <v>0</v>
      </c>
      <c r="L803">
        <v>3.1</v>
      </c>
      <c r="M803">
        <v>113.13</v>
      </c>
      <c r="N803">
        <v>0</v>
      </c>
      <c r="O803">
        <v>113.13</v>
      </c>
      <c r="P803">
        <v>108.67</v>
      </c>
      <c r="Q803">
        <v>4.45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>
        <v>39815</v>
      </c>
      <c r="J804" t="s">
        <v>140</v>
      </c>
      <c r="K804">
        <v>0</v>
      </c>
      <c r="L804">
        <v>0</v>
      </c>
      <c r="M804">
        <v>7.84</v>
      </c>
      <c r="N804">
        <v>39.6</v>
      </c>
      <c r="O804">
        <v>47.44</v>
      </c>
      <c r="P804">
        <v>7.84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>
        <v>39815</v>
      </c>
      <c r="J805" t="s">
        <v>140</v>
      </c>
      <c r="K805">
        <v>0</v>
      </c>
      <c r="L805">
        <v>0</v>
      </c>
      <c r="M805">
        <v>35.93</v>
      </c>
      <c r="N805">
        <v>0</v>
      </c>
      <c r="O805">
        <v>35.93</v>
      </c>
      <c r="P805">
        <v>35.93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>
        <v>39846</v>
      </c>
      <c r="J806" t="s">
        <v>145</v>
      </c>
      <c r="K806">
        <v>0</v>
      </c>
      <c r="L806">
        <v>3.44</v>
      </c>
      <c r="M806">
        <v>0.23</v>
      </c>
      <c r="N806">
        <v>0</v>
      </c>
      <c r="O806">
        <v>0.23</v>
      </c>
      <c r="P806">
        <v>0.23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>
        <v>39814</v>
      </c>
      <c r="J807" t="s">
        <v>145</v>
      </c>
      <c r="K807">
        <v>25</v>
      </c>
      <c r="L807">
        <v>3.27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>
        <v>39846</v>
      </c>
      <c r="J808" t="s">
        <v>145</v>
      </c>
      <c r="K808">
        <v>0</v>
      </c>
      <c r="L808">
        <v>3.37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>
        <v>39815</v>
      </c>
      <c r="J810" t="s">
        <v>140</v>
      </c>
      <c r="K810">
        <v>0</v>
      </c>
      <c r="L810">
        <v>0</v>
      </c>
      <c r="M810">
        <v>37.159999999999997</v>
      </c>
      <c r="N810">
        <v>0</v>
      </c>
      <c r="O810">
        <v>37.159999999999997</v>
      </c>
      <c r="P810">
        <v>35.03</v>
      </c>
      <c r="Q810">
        <v>2.13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>
        <v>39846</v>
      </c>
      <c r="J811" t="s">
        <v>142</v>
      </c>
      <c r="K811">
        <v>0</v>
      </c>
      <c r="L811">
        <v>3.12</v>
      </c>
      <c r="M811">
        <v>0</v>
      </c>
      <c r="N811">
        <v>18</v>
      </c>
      <c r="O811">
        <v>18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>
        <v>39846</v>
      </c>
      <c r="J812" t="s">
        <v>142</v>
      </c>
      <c r="K812">
        <v>0</v>
      </c>
      <c r="L812">
        <v>3.1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>
        <v>39815</v>
      </c>
      <c r="J813" t="s">
        <v>140</v>
      </c>
      <c r="K813">
        <v>0</v>
      </c>
      <c r="L813">
        <v>0</v>
      </c>
      <c r="M813">
        <v>7.2</v>
      </c>
      <c r="N813">
        <v>37.950000000000003</v>
      </c>
      <c r="O813">
        <v>45.15</v>
      </c>
      <c r="P813">
        <v>7.2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>
        <v>39846</v>
      </c>
      <c r="J815" t="s">
        <v>145</v>
      </c>
      <c r="K815">
        <v>0</v>
      </c>
      <c r="L815">
        <v>3.25</v>
      </c>
      <c r="M815">
        <v>36.72</v>
      </c>
      <c r="N815">
        <v>0</v>
      </c>
      <c r="O815">
        <v>36.72</v>
      </c>
      <c r="P815">
        <v>32.770000000000003</v>
      </c>
      <c r="Q815">
        <v>3.95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>
        <v>39814</v>
      </c>
      <c r="J816" t="s">
        <v>145</v>
      </c>
      <c r="K816">
        <v>0</v>
      </c>
      <c r="L816">
        <v>3.12</v>
      </c>
      <c r="M816">
        <v>33.96</v>
      </c>
      <c r="N816">
        <v>47.9</v>
      </c>
      <c r="O816">
        <v>81.86</v>
      </c>
      <c r="P816">
        <v>33.96</v>
      </c>
      <c r="Q816">
        <v>0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>
        <v>39846</v>
      </c>
      <c r="J817" t="s">
        <v>145</v>
      </c>
      <c r="K817">
        <v>27</v>
      </c>
      <c r="L817">
        <v>3.32</v>
      </c>
      <c r="M817">
        <v>131.66999999999999</v>
      </c>
      <c r="N817">
        <v>0</v>
      </c>
      <c r="O817">
        <v>131.66999999999999</v>
      </c>
      <c r="P817">
        <v>126.98</v>
      </c>
      <c r="Q817">
        <v>4.6900000000000004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>
        <v>39846</v>
      </c>
      <c r="J818" t="s">
        <v>145</v>
      </c>
      <c r="K818">
        <v>0</v>
      </c>
      <c r="L818">
        <v>3.71</v>
      </c>
      <c r="M818">
        <v>51.44</v>
      </c>
      <c r="N818">
        <v>37.950000000000003</v>
      </c>
      <c r="O818">
        <v>89.39</v>
      </c>
      <c r="P818">
        <v>51.44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>
        <v>39814</v>
      </c>
      <c r="J819" t="s">
        <v>145</v>
      </c>
      <c r="K819">
        <v>0</v>
      </c>
      <c r="L819">
        <v>3.23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>
        <v>39814</v>
      </c>
      <c r="J820" t="s">
        <v>140</v>
      </c>
      <c r="K820">
        <v>0</v>
      </c>
      <c r="L820">
        <v>0</v>
      </c>
      <c r="M820">
        <v>54.33</v>
      </c>
      <c r="N820">
        <v>0</v>
      </c>
      <c r="O820">
        <v>54.33</v>
      </c>
      <c r="P820">
        <v>54.33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>
        <v>39815</v>
      </c>
      <c r="J821" t="s">
        <v>140</v>
      </c>
      <c r="K821">
        <v>0</v>
      </c>
      <c r="L821">
        <v>0</v>
      </c>
      <c r="M821">
        <v>0</v>
      </c>
      <c r="N821">
        <v>87.2</v>
      </c>
      <c r="O821">
        <v>87.2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>
        <v>39875</v>
      </c>
      <c r="J822" t="s">
        <v>142</v>
      </c>
      <c r="K822">
        <v>0</v>
      </c>
      <c r="L822">
        <v>3.41</v>
      </c>
      <c r="M822">
        <v>84.81</v>
      </c>
      <c r="N822">
        <v>0</v>
      </c>
      <c r="O822">
        <v>84.81</v>
      </c>
      <c r="P822">
        <v>84.8</v>
      </c>
      <c r="Q822">
        <v>0.01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>
        <v>39815</v>
      </c>
      <c r="J823" t="s">
        <v>140</v>
      </c>
      <c r="K823">
        <v>0</v>
      </c>
      <c r="L823">
        <v>0</v>
      </c>
      <c r="M823">
        <v>1.89</v>
      </c>
      <c r="N823">
        <v>49.5</v>
      </c>
      <c r="O823">
        <v>51.39</v>
      </c>
      <c r="P823">
        <v>1.89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>
        <v>39815</v>
      </c>
      <c r="J824" t="s">
        <v>140</v>
      </c>
      <c r="K824">
        <v>0</v>
      </c>
      <c r="L824">
        <v>0</v>
      </c>
      <c r="M824">
        <v>53.34</v>
      </c>
      <c r="N824">
        <v>87.45</v>
      </c>
      <c r="O824">
        <v>140.79</v>
      </c>
      <c r="P824">
        <v>53.34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>
        <v>39815</v>
      </c>
      <c r="J825" t="s">
        <v>140</v>
      </c>
      <c r="K825">
        <v>0</v>
      </c>
      <c r="L825">
        <v>0</v>
      </c>
      <c r="M825">
        <v>54.33</v>
      </c>
      <c r="N825">
        <v>87.2</v>
      </c>
      <c r="O825">
        <v>141.53</v>
      </c>
      <c r="P825">
        <v>54.33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>
        <v>39814</v>
      </c>
      <c r="J826" t="s">
        <v>140</v>
      </c>
      <c r="K826">
        <v>0</v>
      </c>
      <c r="L826">
        <v>0</v>
      </c>
      <c r="M826">
        <v>1.59</v>
      </c>
      <c r="N826">
        <v>0</v>
      </c>
      <c r="O826">
        <v>1.59</v>
      </c>
      <c r="P826">
        <v>1.59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>
        <v>39814</v>
      </c>
      <c r="J827" t="s">
        <v>145</v>
      </c>
      <c r="K827">
        <v>0</v>
      </c>
      <c r="L827">
        <v>3.39</v>
      </c>
      <c r="M827">
        <v>0</v>
      </c>
      <c r="N827">
        <v>0</v>
      </c>
      <c r="O827">
        <v>0</v>
      </c>
      <c r="P827">
        <v>0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>
        <v>39814</v>
      </c>
      <c r="J828" t="s">
        <v>145</v>
      </c>
      <c r="K828">
        <v>0</v>
      </c>
      <c r="L828">
        <v>4.3499999999999996</v>
      </c>
      <c r="M828">
        <v>0.89</v>
      </c>
      <c r="N828">
        <v>1.65</v>
      </c>
      <c r="O828">
        <v>2.54</v>
      </c>
      <c r="P828">
        <v>0.89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>
        <v>39814</v>
      </c>
      <c r="J829" t="s">
        <v>145</v>
      </c>
      <c r="K829">
        <v>0</v>
      </c>
      <c r="L829">
        <v>3.6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>
        <v>39814</v>
      </c>
      <c r="J830" t="s">
        <v>140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>
        <v>39815</v>
      </c>
      <c r="J831" t="s">
        <v>140</v>
      </c>
      <c r="K831">
        <v>0</v>
      </c>
      <c r="L831">
        <v>0</v>
      </c>
      <c r="M831">
        <v>164.11</v>
      </c>
      <c r="N831">
        <v>37.700000000000003</v>
      </c>
      <c r="O831">
        <v>201.81</v>
      </c>
      <c r="P831">
        <v>158.22999999999999</v>
      </c>
      <c r="Q831">
        <v>5.88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>
        <v>39875</v>
      </c>
      <c r="J832" t="s">
        <v>142</v>
      </c>
      <c r="K832">
        <v>0</v>
      </c>
      <c r="L832">
        <v>3.63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>
        <v>39815</v>
      </c>
      <c r="J833" t="s">
        <v>140</v>
      </c>
      <c r="K833">
        <v>0</v>
      </c>
      <c r="L833">
        <v>0</v>
      </c>
      <c r="M833">
        <v>120.07</v>
      </c>
      <c r="N833">
        <v>37.950000000000003</v>
      </c>
      <c r="O833">
        <v>158.02000000000001</v>
      </c>
      <c r="P833">
        <v>115.62</v>
      </c>
      <c r="Q833">
        <v>4.45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>
        <v>39814</v>
      </c>
      <c r="J834" t="s">
        <v>140</v>
      </c>
      <c r="K834">
        <v>0</v>
      </c>
      <c r="L834">
        <v>0</v>
      </c>
      <c r="M834">
        <v>52.35</v>
      </c>
      <c r="N834">
        <v>0</v>
      </c>
      <c r="O834">
        <v>52.35</v>
      </c>
      <c r="P834">
        <v>43.73</v>
      </c>
      <c r="Q834">
        <v>8.61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>
        <v>39815</v>
      </c>
      <c r="J835" t="s">
        <v>140</v>
      </c>
      <c r="K835">
        <v>32</v>
      </c>
      <c r="L835">
        <v>0</v>
      </c>
      <c r="M835">
        <v>91.14</v>
      </c>
      <c r="N835">
        <v>0</v>
      </c>
      <c r="O835">
        <v>91.14</v>
      </c>
      <c r="P835">
        <v>85.29</v>
      </c>
      <c r="Q835">
        <v>5.84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>
        <v>39814</v>
      </c>
      <c r="J836" t="s">
        <v>145</v>
      </c>
      <c r="K836">
        <v>0</v>
      </c>
      <c r="L836">
        <v>3.89</v>
      </c>
      <c r="M836">
        <v>10.19</v>
      </c>
      <c r="N836">
        <v>0</v>
      </c>
      <c r="O836">
        <v>10.19</v>
      </c>
      <c r="P836">
        <v>7.57</v>
      </c>
      <c r="Q836">
        <v>2.62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>
        <v>39814</v>
      </c>
      <c r="J837" t="s">
        <v>145</v>
      </c>
      <c r="K837">
        <v>0</v>
      </c>
      <c r="L837">
        <v>3.27</v>
      </c>
      <c r="M837">
        <v>100.41</v>
      </c>
      <c r="N837">
        <v>0</v>
      </c>
      <c r="O837">
        <v>100.41</v>
      </c>
      <c r="P837">
        <v>96.13</v>
      </c>
      <c r="Q837">
        <v>4.28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>
        <v>39815</v>
      </c>
      <c r="J838" t="s">
        <v>140</v>
      </c>
      <c r="K838">
        <v>0</v>
      </c>
      <c r="L838">
        <v>0</v>
      </c>
      <c r="M838">
        <v>62.7</v>
      </c>
      <c r="N838">
        <v>5</v>
      </c>
      <c r="O838">
        <v>67.7</v>
      </c>
      <c r="P838">
        <v>48.77</v>
      </c>
      <c r="Q838">
        <v>13.94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>
        <v>39846</v>
      </c>
      <c r="J839" t="s">
        <v>142</v>
      </c>
      <c r="K839">
        <v>0</v>
      </c>
      <c r="L839">
        <v>3.43</v>
      </c>
      <c r="M839">
        <v>62.89</v>
      </c>
      <c r="N839">
        <v>54.5</v>
      </c>
      <c r="O839">
        <v>117.39</v>
      </c>
      <c r="P839">
        <v>51.28</v>
      </c>
      <c r="Q839">
        <v>11.62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>
        <v>39814</v>
      </c>
      <c r="J840" t="s">
        <v>140</v>
      </c>
      <c r="K840">
        <v>0</v>
      </c>
      <c r="L840">
        <v>0</v>
      </c>
      <c r="M840">
        <v>0.23</v>
      </c>
      <c r="N840">
        <v>19.8</v>
      </c>
      <c r="O840">
        <v>20.03</v>
      </c>
      <c r="P840">
        <v>0.23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>
        <v>39815</v>
      </c>
      <c r="J841" t="s">
        <v>140</v>
      </c>
      <c r="K841">
        <v>0</v>
      </c>
      <c r="L841">
        <v>0</v>
      </c>
      <c r="M841">
        <v>36.72</v>
      </c>
      <c r="N841">
        <v>0</v>
      </c>
      <c r="O841">
        <v>36.72</v>
      </c>
      <c r="P841">
        <v>32.770000000000003</v>
      </c>
      <c r="Q841">
        <v>3.95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>
        <v>39814</v>
      </c>
      <c r="J842" t="s">
        <v>145</v>
      </c>
      <c r="K842">
        <v>0</v>
      </c>
      <c r="L842">
        <v>3.09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>
        <v>39815</v>
      </c>
      <c r="J843" t="s">
        <v>145</v>
      </c>
      <c r="K843">
        <v>0</v>
      </c>
      <c r="L843">
        <v>3.02</v>
      </c>
      <c r="M843">
        <v>23.95</v>
      </c>
      <c r="N843">
        <v>0</v>
      </c>
      <c r="O843">
        <v>23.95</v>
      </c>
      <c r="P843">
        <v>21.82</v>
      </c>
      <c r="Q843">
        <v>2.13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>
        <v>39815</v>
      </c>
      <c r="J844" t="s">
        <v>140</v>
      </c>
      <c r="K844">
        <v>0</v>
      </c>
      <c r="L844">
        <v>0</v>
      </c>
      <c r="M844">
        <v>41.39</v>
      </c>
      <c r="N844">
        <v>95.75</v>
      </c>
      <c r="O844">
        <v>137.13999999999999</v>
      </c>
      <c r="P844">
        <v>41.39</v>
      </c>
      <c r="Q844">
        <v>0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>
        <v>39814</v>
      </c>
      <c r="J845" t="s">
        <v>145</v>
      </c>
      <c r="K845">
        <v>0</v>
      </c>
      <c r="L845">
        <v>3.41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>
        <v>39814</v>
      </c>
      <c r="J846" t="s">
        <v>145</v>
      </c>
      <c r="K846">
        <v>0</v>
      </c>
      <c r="L846">
        <v>3.03</v>
      </c>
      <c r="M846">
        <v>13.22</v>
      </c>
      <c r="N846">
        <v>18</v>
      </c>
      <c r="O846">
        <v>31.22</v>
      </c>
      <c r="P846">
        <v>13.22</v>
      </c>
      <c r="Q846">
        <v>0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>
        <v>39846</v>
      </c>
      <c r="J847" t="s">
        <v>140</v>
      </c>
      <c r="K847">
        <v>0</v>
      </c>
      <c r="L847">
        <v>0</v>
      </c>
      <c r="M847">
        <v>4.8600000000000003</v>
      </c>
      <c r="N847">
        <v>0</v>
      </c>
      <c r="O847">
        <v>4.8600000000000003</v>
      </c>
      <c r="P847">
        <v>3.96</v>
      </c>
      <c r="Q847">
        <v>0.9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>
        <v>39815</v>
      </c>
      <c r="J848" t="s">
        <v>140</v>
      </c>
      <c r="K848">
        <v>0</v>
      </c>
      <c r="L848">
        <v>0</v>
      </c>
      <c r="M848">
        <v>124.01</v>
      </c>
      <c r="N848">
        <v>39.6</v>
      </c>
      <c r="O848">
        <v>163.61000000000001</v>
      </c>
      <c r="P848">
        <v>107.87</v>
      </c>
      <c r="Q848">
        <v>16.14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>
        <v>39814</v>
      </c>
      <c r="J850" t="s">
        <v>145</v>
      </c>
      <c r="K850">
        <v>0</v>
      </c>
      <c r="L850">
        <v>3.56</v>
      </c>
      <c r="M850">
        <v>46.43</v>
      </c>
      <c r="N850">
        <v>0</v>
      </c>
      <c r="O850">
        <v>46.43</v>
      </c>
      <c r="P850">
        <v>41.94</v>
      </c>
      <c r="Q850">
        <v>4.49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>
        <v>39814</v>
      </c>
      <c r="J851" t="s">
        <v>145</v>
      </c>
      <c r="K851">
        <v>0</v>
      </c>
      <c r="L851">
        <v>3.41</v>
      </c>
      <c r="M851">
        <v>15.18</v>
      </c>
      <c r="N851">
        <v>0</v>
      </c>
      <c r="O851">
        <v>15.18</v>
      </c>
      <c r="P851">
        <v>13.42</v>
      </c>
      <c r="Q851">
        <v>1.76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>
        <v>39814</v>
      </c>
      <c r="J852" t="s">
        <v>145</v>
      </c>
      <c r="K852">
        <v>0</v>
      </c>
      <c r="L852">
        <v>3.46</v>
      </c>
      <c r="M852">
        <v>9.44</v>
      </c>
      <c r="N852">
        <v>0</v>
      </c>
      <c r="O852">
        <v>9.44</v>
      </c>
      <c r="P852">
        <v>2.71</v>
      </c>
      <c r="Q852">
        <v>6.73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>
        <v>39814</v>
      </c>
      <c r="J853" t="s">
        <v>145</v>
      </c>
      <c r="K853">
        <v>0</v>
      </c>
      <c r="L853">
        <v>3.54</v>
      </c>
      <c r="M853">
        <v>31.19</v>
      </c>
      <c r="N853">
        <v>0</v>
      </c>
      <c r="O853">
        <v>31.19</v>
      </c>
      <c r="P853">
        <v>31.19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>
        <v>39815</v>
      </c>
      <c r="J854" t="s">
        <v>140</v>
      </c>
      <c r="K854">
        <v>0</v>
      </c>
      <c r="L854">
        <v>0</v>
      </c>
      <c r="M854">
        <v>201.64</v>
      </c>
      <c r="N854">
        <v>39.6</v>
      </c>
      <c r="O854">
        <v>241.24</v>
      </c>
      <c r="P854">
        <v>181</v>
      </c>
      <c r="Q854">
        <v>20.64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>
        <v>39814</v>
      </c>
      <c r="J855" t="s">
        <v>140</v>
      </c>
      <c r="K855">
        <v>0</v>
      </c>
      <c r="L855">
        <v>0</v>
      </c>
      <c r="M855">
        <v>3.3</v>
      </c>
      <c r="N855">
        <v>0</v>
      </c>
      <c r="O855">
        <v>3.3</v>
      </c>
      <c r="P855">
        <v>1.06</v>
      </c>
      <c r="Q855">
        <v>2.2400000000000002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>
        <v>39814</v>
      </c>
      <c r="J856" t="s">
        <v>140</v>
      </c>
      <c r="K856">
        <v>0</v>
      </c>
      <c r="L856">
        <v>0</v>
      </c>
      <c r="M856">
        <v>3.31</v>
      </c>
      <c r="N856">
        <v>0</v>
      </c>
      <c r="O856">
        <v>3.31</v>
      </c>
      <c r="P856">
        <v>2.5299999999999998</v>
      </c>
      <c r="Q856">
        <v>0.78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>
        <v>39814</v>
      </c>
      <c r="J857" t="s">
        <v>142</v>
      </c>
      <c r="K857">
        <v>0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>
        <v>39814</v>
      </c>
      <c r="J858" t="s">
        <v>145</v>
      </c>
      <c r="K858">
        <v>0</v>
      </c>
      <c r="L858">
        <v>3.07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>
        <v>39814</v>
      </c>
      <c r="J859" t="s">
        <v>145</v>
      </c>
      <c r="K859">
        <v>0</v>
      </c>
      <c r="L859">
        <v>3.01</v>
      </c>
      <c r="M859">
        <v>15.18</v>
      </c>
      <c r="N859">
        <v>0</v>
      </c>
      <c r="O859">
        <v>15.18</v>
      </c>
      <c r="P859">
        <v>13.42</v>
      </c>
      <c r="Q859">
        <v>1.76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>
        <v>39814</v>
      </c>
      <c r="J860" t="s">
        <v>145</v>
      </c>
      <c r="K860">
        <v>0</v>
      </c>
      <c r="L860">
        <v>3.02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>
        <v>39814</v>
      </c>
      <c r="J862" t="s">
        <v>142</v>
      </c>
      <c r="K862">
        <v>0</v>
      </c>
      <c r="L862">
        <v>3.02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>
        <v>39814</v>
      </c>
      <c r="J863" t="s">
        <v>140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>
        <v>39814</v>
      </c>
      <c r="J864" t="s">
        <v>145</v>
      </c>
      <c r="K864">
        <v>209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>
        <v>39814</v>
      </c>
      <c r="J865" t="s">
        <v>145</v>
      </c>
      <c r="K865">
        <v>0</v>
      </c>
      <c r="L865">
        <v>3.02</v>
      </c>
      <c r="M865">
        <v>37.33</v>
      </c>
      <c r="N865">
        <v>0</v>
      </c>
      <c r="O865">
        <v>37.33</v>
      </c>
      <c r="P865">
        <v>32.85</v>
      </c>
      <c r="Q865">
        <v>4.49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>
        <v>39814</v>
      </c>
      <c r="J866" t="s">
        <v>145</v>
      </c>
      <c r="K866">
        <v>0</v>
      </c>
      <c r="L866">
        <v>3.04</v>
      </c>
      <c r="M866">
        <v>3.81</v>
      </c>
      <c r="N866">
        <v>0</v>
      </c>
      <c r="O866">
        <v>3.81</v>
      </c>
      <c r="P866">
        <v>2.2599999999999998</v>
      </c>
      <c r="Q866">
        <v>1.55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>
        <v>39814</v>
      </c>
      <c r="J867" t="s">
        <v>142</v>
      </c>
      <c r="K867">
        <v>0</v>
      </c>
      <c r="L867">
        <v>3</v>
      </c>
      <c r="M867">
        <v>1.1499999999999999</v>
      </c>
      <c r="N867">
        <v>0</v>
      </c>
      <c r="O867">
        <v>1.1499999999999999</v>
      </c>
      <c r="P867">
        <v>1.1499999999999999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>
        <v>39814</v>
      </c>
      <c r="J868" t="s">
        <v>140</v>
      </c>
      <c r="K868">
        <v>65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>
        <v>39814</v>
      </c>
      <c r="J871" t="s">
        <v>145</v>
      </c>
      <c r="K871">
        <v>0</v>
      </c>
      <c r="L871">
        <v>3.08</v>
      </c>
      <c r="M871">
        <v>20.94</v>
      </c>
      <c r="N871">
        <v>1.65</v>
      </c>
      <c r="O871">
        <v>22.59</v>
      </c>
      <c r="P871">
        <v>15.65</v>
      </c>
      <c r="Q871">
        <v>5.29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>
        <v>39814</v>
      </c>
      <c r="J872" t="s">
        <v>145</v>
      </c>
      <c r="K872">
        <v>0</v>
      </c>
      <c r="L872">
        <v>3.01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>
        <v>39814</v>
      </c>
      <c r="J874" t="s">
        <v>140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>
        <v>39814</v>
      </c>
      <c r="J876" t="s">
        <v>145</v>
      </c>
      <c r="K876">
        <v>0</v>
      </c>
      <c r="L876">
        <v>3.01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>
        <v>39814</v>
      </c>
      <c r="J877" t="s">
        <v>145</v>
      </c>
      <c r="K877">
        <v>0</v>
      </c>
      <c r="L877">
        <v>3.04</v>
      </c>
      <c r="M877">
        <v>42.64</v>
      </c>
      <c r="N877">
        <v>0</v>
      </c>
      <c r="O877">
        <v>42.64</v>
      </c>
      <c r="P877">
        <v>39.090000000000003</v>
      </c>
      <c r="Q877">
        <v>3.55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>
        <v>39814</v>
      </c>
      <c r="J878" t="s">
        <v>145</v>
      </c>
      <c r="K878">
        <v>0</v>
      </c>
      <c r="L878">
        <v>3.04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>
        <v>39814</v>
      </c>
      <c r="J879" t="s">
        <v>145</v>
      </c>
      <c r="K879">
        <v>84</v>
      </c>
      <c r="L879">
        <v>3.46</v>
      </c>
      <c r="M879">
        <v>6.87</v>
      </c>
      <c r="N879">
        <v>0</v>
      </c>
      <c r="O879">
        <v>6.87</v>
      </c>
      <c r="P879">
        <v>3.65</v>
      </c>
      <c r="Q879">
        <v>3.22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>
        <v>39815</v>
      </c>
      <c r="J881" t="s">
        <v>140</v>
      </c>
      <c r="K881">
        <v>0</v>
      </c>
      <c r="L881">
        <v>0</v>
      </c>
      <c r="M881">
        <v>168.83</v>
      </c>
      <c r="N881">
        <v>0</v>
      </c>
      <c r="O881">
        <v>168.83</v>
      </c>
      <c r="P881">
        <v>162.02000000000001</v>
      </c>
      <c r="Q881">
        <v>6.82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>
        <v>39815</v>
      </c>
      <c r="J882" t="s">
        <v>140</v>
      </c>
      <c r="K882">
        <v>0</v>
      </c>
      <c r="L882">
        <v>0</v>
      </c>
      <c r="M882">
        <v>7.2</v>
      </c>
      <c r="N882">
        <v>39.6</v>
      </c>
      <c r="O882">
        <v>46.8</v>
      </c>
      <c r="P882">
        <v>7.2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>
        <v>39814</v>
      </c>
      <c r="J883" t="s">
        <v>140</v>
      </c>
      <c r="K883">
        <v>0</v>
      </c>
      <c r="L883">
        <v>0</v>
      </c>
      <c r="M883">
        <v>131.71</v>
      </c>
      <c r="N883">
        <v>152.05000000000001</v>
      </c>
      <c r="O883">
        <v>283.76</v>
      </c>
      <c r="P883">
        <v>95.36</v>
      </c>
      <c r="Q883">
        <v>36.35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>
        <v>39814</v>
      </c>
      <c r="J884" t="s">
        <v>140</v>
      </c>
      <c r="K884">
        <v>0</v>
      </c>
      <c r="L884">
        <v>0</v>
      </c>
      <c r="M884">
        <v>44.89</v>
      </c>
      <c r="N884">
        <v>0</v>
      </c>
      <c r="O884">
        <v>44.89</v>
      </c>
      <c r="P884">
        <v>29.21</v>
      </c>
      <c r="Q884">
        <v>15.67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>
        <v>39814</v>
      </c>
      <c r="J885" t="s">
        <v>145</v>
      </c>
      <c r="K885">
        <v>0</v>
      </c>
      <c r="L885">
        <v>4.0599999999999996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>
        <v>39814</v>
      </c>
      <c r="J886" t="s">
        <v>140</v>
      </c>
      <c r="K886">
        <v>0</v>
      </c>
      <c r="L886">
        <v>0</v>
      </c>
      <c r="M886">
        <v>22.89</v>
      </c>
      <c r="N886">
        <v>1.65</v>
      </c>
      <c r="O886">
        <v>24.54</v>
      </c>
      <c r="P886">
        <v>22.55</v>
      </c>
      <c r="Q886">
        <v>0.34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>
        <v>39814</v>
      </c>
      <c r="J888" t="s">
        <v>140</v>
      </c>
      <c r="K888">
        <v>0</v>
      </c>
      <c r="L888">
        <v>0</v>
      </c>
      <c r="M888">
        <v>34.18</v>
      </c>
      <c r="N888">
        <v>5</v>
      </c>
      <c r="O888">
        <v>39.18</v>
      </c>
      <c r="P888">
        <v>26.76</v>
      </c>
      <c r="Q888">
        <v>7.41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>
        <v>39814</v>
      </c>
      <c r="J889" t="s">
        <v>142</v>
      </c>
      <c r="K889">
        <v>0</v>
      </c>
      <c r="L889">
        <v>3.07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>
        <v>39814</v>
      </c>
      <c r="J890" t="s">
        <v>145</v>
      </c>
      <c r="K890">
        <v>0</v>
      </c>
      <c r="L890">
        <v>3.17</v>
      </c>
      <c r="M890">
        <v>28.9</v>
      </c>
      <c r="N890">
        <v>0</v>
      </c>
      <c r="O890">
        <v>28.9</v>
      </c>
      <c r="P890">
        <v>28.62</v>
      </c>
      <c r="Q890">
        <v>0.28000000000000003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>
        <v>39814</v>
      </c>
      <c r="J891" t="s">
        <v>145</v>
      </c>
      <c r="K891">
        <v>0</v>
      </c>
      <c r="L891">
        <v>3.07</v>
      </c>
      <c r="M891">
        <v>34.6</v>
      </c>
      <c r="N891">
        <v>0</v>
      </c>
      <c r="O891">
        <v>34.6</v>
      </c>
      <c r="P891">
        <v>32.64</v>
      </c>
      <c r="Q891">
        <v>1.96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>
        <v>39814</v>
      </c>
      <c r="J893" t="s">
        <v>145</v>
      </c>
      <c r="K893">
        <v>0</v>
      </c>
      <c r="L893">
        <v>3</v>
      </c>
      <c r="M893">
        <v>63.5</v>
      </c>
      <c r="N893">
        <v>0</v>
      </c>
      <c r="O893">
        <v>63.5</v>
      </c>
      <c r="P893">
        <v>61.26</v>
      </c>
      <c r="Q893">
        <v>2.2400000000000002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>
        <v>39814</v>
      </c>
      <c r="J894" t="s">
        <v>142</v>
      </c>
      <c r="K894">
        <v>0</v>
      </c>
      <c r="L894">
        <v>3</v>
      </c>
      <c r="M894">
        <v>1.59</v>
      </c>
      <c r="N894">
        <v>0</v>
      </c>
      <c r="O894">
        <v>1.59</v>
      </c>
      <c r="P894">
        <v>1.59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>
        <v>39814</v>
      </c>
      <c r="J895" t="s">
        <v>140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>
        <v>39814</v>
      </c>
      <c r="J896" t="s">
        <v>140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>
        <v>39814</v>
      </c>
      <c r="J897" t="s">
        <v>140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>
        <v>39814</v>
      </c>
      <c r="J898" t="s">
        <v>140</v>
      </c>
      <c r="K898">
        <v>0</v>
      </c>
      <c r="L898">
        <v>0</v>
      </c>
      <c r="M898">
        <v>8.9</v>
      </c>
      <c r="N898">
        <v>0</v>
      </c>
      <c r="O898">
        <v>8.9</v>
      </c>
      <c r="P898">
        <v>8.3800000000000008</v>
      </c>
      <c r="Q898">
        <v>0.52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>
        <v>39814</v>
      </c>
      <c r="J899" t="s">
        <v>140</v>
      </c>
      <c r="K899">
        <v>0</v>
      </c>
      <c r="L899">
        <v>0</v>
      </c>
      <c r="M899">
        <v>2.4900000000000002</v>
      </c>
      <c r="N899">
        <v>0</v>
      </c>
      <c r="O899">
        <v>2.4900000000000002</v>
      </c>
      <c r="P899">
        <v>2.4900000000000002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>
        <v>39814</v>
      </c>
      <c r="J900" t="s">
        <v>140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>
        <v>39814</v>
      </c>
      <c r="J901" t="s">
        <v>142</v>
      </c>
      <c r="K901">
        <v>0</v>
      </c>
      <c r="L901">
        <v>3.03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>
        <v>39814</v>
      </c>
      <c r="J902" t="s">
        <v>145</v>
      </c>
      <c r="K902">
        <v>0</v>
      </c>
      <c r="L902">
        <v>3.02</v>
      </c>
      <c r="M902">
        <v>5.53</v>
      </c>
      <c r="N902">
        <v>0</v>
      </c>
      <c r="O902">
        <v>5.53</v>
      </c>
      <c r="P902">
        <v>5.53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>
        <v>39814</v>
      </c>
      <c r="J903" t="s">
        <v>145</v>
      </c>
      <c r="K903">
        <v>0</v>
      </c>
      <c r="L903">
        <v>3.02</v>
      </c>
      <c r="M903">
        <v>32.729999999999997</v>
      </c>
      <c r="N903">
        <v>0</v>
      </c>
      <c r="O903">
        <v>32.729999999999997</v>
      </c>
      <c r="P903">
        <v>28.64</v>
      </c>
      <c r="Q903">
        <v>4.0999999999999996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>
        <v>39814</v>
      </c>
      <c r="J904" t="s">
        <v>145</v>
      </c>
      <c r="K904">
        <v>0</v>
      </c>
      <c r="L904">
        <v>3.07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>
        <v>39814</v>
      </c>
      <c r="J905" t="s">
        <v>145</v>
      </c>
      <c r="K905">
        <v>0</v>
      </c>
      <c r="L905">
        <v>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>
        <v>39814</v>
      </c>
      <c r="J906" t="s">
        <v>140</v>
      </c>
      <c r="K906">
        <v>0</v>
      </c>
      <c r="L906">
        <v>0</v>
      </c>
      <c r="M906">
        <v>22.3</v>
      </c>
      <c r="N906">
        <v>0</v>
      </c>
      <c r="O906">
        <v>22.3</v>
      </c>
      <c r="P906">
        <v>18.21</v>
      </c>
      <c r="Q906">
        <v>4.09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>
        <v>39814</v>
      </c>
      <c r="J907" t="s">
        <v>140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>
        <v>39814</v>
      </c>
      <c r="J908" t="s">
        <v>142</v>
      </c>
      <c r="K908">
        <v>39</v>
      </c>
      <c r="L908">
        <v>3.06</v>
      </c>
      <c r="M908">
        <v>24.64</v>
      </c>
      <c r="N908">
        <v>0</v>
      </c>
      <c r="O908">
        <v>24.64</v>
      </c>
      <c r="P908">
        <v>19.350000000000001</v>
      </c>
      <c r="Q908">
        <v>5.29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>
        <v>39846</v>
      </c>
      <c r="J910" t="s">
        <v>140</v>
      </c>
      <c r="K910">
        <v>0</v>
      </c>
      <c r="L910">
        <v>0</v>
      </c>
      <c r="M910">
        <v>36.67</v>
      </c>
      <c r="N910">
        <v>0</v>
      </c>
      <c r="O910">
        <v>36.67</v>
      </c>
      <c r="P910">
        <v>33.840000000000003</v>
      </c>
      <c r="Q910">
        <v>2.84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>
        <v>39815</v>
      </c>
      <c r="J911" t="s">
        <v>140</v>
      </c>
      <c r="K911">
        <v>0</v>
      </c>
      <c r="L911">
        <v>0</v>
      </c>
      <c r="M911">
        <v>115.35</v>
      </c>
      <c r="N911">
        <v>13.2</v>
      </c>
      <c r="O911">
        <v>128.55000000000001</v>
      </c>
      <c r="P911">
        <v>110.98</v>
      </c>
      <c r="Q911">
        <v>4.37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>
        <v>39814</v>
      </c>
      <c r="J912" t="s">
        <v>145</v>
      </c>
      <c r="K912">
        <v>0</v>
      </c>
      <c r="L912">
        <v>3.46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>
        <v>39815</v>
      </c>
      <c r="J913" t="s">
        <v>140</v>
      </c>
      <c r="K913">
        <v>0</v>
      </c>
      <c r="L913">
        <v>0</v>
      </c>
      <c r="M913">
        <v>25.97</v>
      </c>
      <c r="N913">
        <v>39.6</v>
      </c>
      <c r="O913">
        <v>65.569999999999993</v>
      </c>
      <c r="P913">
        <v>23.64</v>
      </c>
      <c r="Q913">
        <v>2.34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>
        <v>39815</v>
      </c>
      <c r="J914" t="s">
        <v>140</v>
      </c>
      <c r="K914">
        <v>23</v>
      </c>
      <c r="L914">
        <v>0</v>
      </c>
      <c r="M914">
        <v>35.93</v>
      </c>
      <c r="N914">
        <v>0</v>
      </c>
      <c r="O914">
        <v>35.93</v>
      </c>
      <c r="P914">
        <v>35.93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>
        <v>39814</v>
      </c>
      <c r="J915" t="s">
        <v>140</v>
      </c>
      <c r="K915">
        <v>0</v>
      </c>
      <c r="L915">
        <v>0</v>
      </c>
      <c r="M915">
        <v>168.09</v>
      </c>
      <c r="N915">
        <v>126.9</v>
      </c>
      <c r="O915">
        <v>294.99</v>
      </c>
      <c r="P915">
        <v>139.63</v>
      </c>
      <c r="Q915">
        <v>28.46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>
        <v>39846</v>
      </c>
      <c r="J917" t="s">
        <v>145</v>
      </c>
      <c r="K917">
        <v>0</v>
      </c>
      <c r="L917">
        <v>4.8099999999999996</v>
      </c>
      <c r="M917">
        <v>44.59</v>
      </c>
      <c r="N917">
        <v>366.3</v>
      </c>
      <c r="O917">
        <v>410.89</v>
      </c>
      <c r="P917">
        <v>35.1</v>
      </c>
      <c r="Q917">
        <v>9.49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>
        <v>39814</v>
      </c>
      <c r="J918" t="s">
        <v>145</v>
      </c>
      <c r="K918">
        <v>0</v>
      </c>
      <c r="L918">
        <v>3.95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>
        <v>39814</v>
      </c>
      <c r="J919" t="s">
        <v>145</v>
      </c>
      <c r="K919">
        <v>0</v>
      </c>
      <c r="L919">
        <v>4.9400000000000004</v>
      </c>
      <c r="M919">
        <v>78.2</v>
      </c>
      <c r="N919">
        <v>0</v>
      </c>
      <c r="O919">
        <v>78.2</v>
      </c>
      <c r="P919">
        <v>68.709999999999994</v>
      </c>
      <c r="Q919">
        <v>9.49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>
        <v>39814</v>
      </c>
      <c r="J920" t="s">
        <v>140</v>
      </c>
      <c r="K920">
        <v>0</v>
      </c>
      <c r="L920">
        <v>0</v>
      </c>
      <c r="M920">
        <v>169.07</v>
      </c>
      <c r="N920">
        <v>0</v>
      </c>
      <c r="O920">
        <v>169.07</v>
      </c>
      <c r="P920">
        <v>157.4</v>
      </c>
      <c r="Q920">
        <v>11.67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>
        <v>39815</v>
      </c>
      <c r="J921" t="s">
        <v>140</v>
      </c>
      <c r="K921">
        <v>0</v>
      </c>
      <c r="L921">
        <v>0</v>
      </c>
      <c r="M921">
        <v>35.93</v>
      </c>
      <c r="N921">
        <v>0</v>
      </c>
      <c r="O921">
        <v>35.93</v>
      </c>
      <c r="P921">
        <v>35.93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>
        <v>39815</v>
      </c>
      <c r="J922" t="s">
        <v>140</v>
      </c>
      <c r="K922">
        <v>0</v>
      </c>
      <c r="L922">
        <v>0</v>
      </c>
      <c r="M922">
        <v>25.97</v>
      </c>
      <c r="N922">
        <v>39.6</v>
      </c>
      <c r="O922">
        <v>65.569999999999993</v>
      </c>
      <c r="P922">
        <v>23.64</v>
      </c>
      <c r="Q922">
        <v>2.34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>
        <v>39846</v>
      </c>
      <c r="J924" t="s">
        <v>140</v>
      </c>
      <c r="K924">
        <v>0</v>
      </c>
      <c r="L924">
        <v>0</v>
      </c>
      <c r="M924">
        <v>13.22</v>
      </c>
      <c r="N924">
        <v>18</v>
      </c>
      <c r="O924">
        <v>31.22</v>
      </c>
      <c r="P924">
        <v>13.22</v>
      </c>
      <c r="Q924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>
        <v>39814</v>
      </c>
      <c r="J8" t="s">
        <v>145</v>
      </c>
      <c r="K8">
        <v>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>
        <v>39814</v>
      </c>
      <c r="J14" t="s">
        <v>145</v>
      </c>
      <c r="K14">
        <v>0</v>
      </c>
      <c r="L14">
        <v>3.99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>
        <v>39814</v>
      </c>
      <c r="J15" t="s">
        <v>145</v>
      </c>
      <c r="K15">
        <v>0</v>
      </c>
      <c r="L15">
        <v>3.24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>
        <v>39814</v>
      </c>
      <c r="J17" t="s">
        <v>140</v>
      </c>
      <c r="K17">
        <v>0</v>
      </c>
      <c r="L17">
        <v>0</v>
      </c>
      <c r="M17">
        <v>0</v>
      </c>
      <c r="N17">
        <v>85.6</v>
      </c>
      <c r="O17">
        <v>85.6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>
        <v>39814</v>
      </c>
      <c r="J18" t="s">
        <v>142</v>
      </c>
      <c r="K18">
        <v>0</v>
      </c>
      <c r="L18">
        <v>3.27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>
        <v>39814</v>
      </c>
      <c r="J19" t="s">
        <v>140</v>
      </c>
      <c r="K19">
        <v>0</v>
      </c>
      <c r="L19">
        <v>0</v>
      </c>
      <c r="M19">
        <v>116.89</v>
      </c>
      <c r="N19">
        <v>103.75</v>
      </c>
      <c r="O19">
        <v>220.64</v>
      </c>
      <c r="P19">
        <v>98.96</v>
      </c>
      <c r="Q19">
        <v>17.920000000000002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>
        <v>39814</v>
      </c>
      <c r="J20" t="s">
        <v>142</v>
      </c>
      <c r="K20">
        <v>0</v>
      </c>
      <c r="L20">
        <v>3.27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>
        <v>39814</v>
      </c>
      <c r="J21" t="s">
        <v>140</v>
      </c>
      <c r="K21">
        <v>0</v>
      </c>
      <c r="L21">
        <v>0</v>
      </c>
      <c r="M21">
        <v>116.89</v>
      </c>
      <c r="N21">
        <v>103.75</v>
      </c>
      <c r="O21">
        <v>220.64</v>
      </c>
      <c r="P21">
        <v>98.96</v>
      </c>
      <c r="Q21">
        <v>17.920000000000002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>
        <v>39814</v>
      </c>
      <c r="J22" t="s">
        <v>145</v>
      </c>
      <c r="K22">
        <v>0</v>
      </c>
      <c r="L22">
        <v>3.23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>
        <v>39814</v>
      </c>
      <c r="J23" t="s">
        <v>145</v>
      </c>
      <c r="K23">
        <v>0</v>
      </c>
      <c r="L23">
        <v>4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>
        <v>39814</v>
      </c>
      <c r="J24" t="s">
        <v>140</v>
      </c>
      <c r="K24">
        <v>0</v>
      </c>
      <c r="L24">
        <v>0</v>
      </c>
      <c r="M24">
        <v>0</v>
      </c>
      <c r="N24">
        <v>87.25</v>
      </c>
      <c r="O24">
        <v>87.25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>
        <v>39814</v>
      </c>
      <c r="J31" t="s">
        <v>142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>
        <v>39814</v>
      </c>
      <c r="J32" t="s">
        <v>142</v>
      </c>
      <c r="K32">
        <v>0</v>
      </c>
      <c r="L32">
        <v>3.26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>
        <v>39814</v>
      </c>
      <c r="J33" t="s">
        <v>140</v>
      </c>
      <c r="K33">
        <v>0</v>
      </c>
      <c r="L33">
        <v>0</v>
      </c>
      <c r="M33">
        <v>116.89</v>
      </c>
      <c r="N33">
        <v>64.150000000000006</v>
      </c>
      <c r="O33">
        <v>181.04</v>
      </c>
      <c r="P33">
        <v>98.96</v>
      </c>
      <c r="Q33">
        <v>17.920000000000002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>
        <v>39814</v>
      </c>
      <c r="J34" t="s">
        <v>145</v>
      </c>
      <c r="K34">
        <v>0</v>
      </c>
      <c r="L34">
        <v>3.24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>
        <v>39814</v>
      </c>
      <c r="J35" t="s">
        <v>145</v>
      </c>
      <c r="K35">
        <v>0</v>
      </c>
      <c r="L35">
        <v>4.03</v>
      </c>
      <c r="M35">
        <v>50.02</v>
      </c>
      <c r="N35">
        <v>0</v>
      </c>
      <c r="O35">
        <v>50.02</v>
      </c>
      <c r="P35">
        <v>41.06</v>
      </c>
      <c r="Q35">
        <v>8.9600000000000009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>
        <v>39815</v>
      </c>
      <c r="J36" t="s">
        <v>140</v>
      </c>
      <c r="K36">
        <v>0</v>
      </c>
      <c r="L36">
        <v>0</v>
      </c>
      <c r="M36">
        <v>0</v>
      </c>
      <c r="N36">
        <v>87.25</v>
      </c>
      <c r="O36">
        <v>87.25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>
        <v>39814</v>
      </c>
      <c r="J38" t="s">
        <v>145</v>
      </c>
      <c r="K38">
        <v>0</v>
      </c>
      <c r="L38">
        <v>3.43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>
        <v>39814</v>
      </c>
      <c r="J39" t="s">
        <v>145</v>
      </c>
      <c r="K39">
        <v>0</v>
      </c>
      <c r="L39">
        <v>3.81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>
        <v>39814</v>
      </c>
      <c r="J40" t="s">
        <v>145</v>
      </c>
      <c r="K40">
        <v>0</v>
      </c>
      <c r="L40">
        <v>4.0199999999999996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>
        <v>39814</v>
      </c>
      <c r="J41" t="s">
        <v>142</v>
      </c>
      <c r="K41">
        <v>0</v>
      </c>
      <c r="L41">
        <v>3.63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>
        <v>39814</v>
      </c>
      <c r="J43" t="s">
        <v>140</v>
      </c>
      <c r="K43">
        <v>0</v>
      </c>
      <c r="L43">
        <v>0</v>
      </c>
      <c r="M43">
        <v>0</v>
      </c>
      <c r="N43">
        <v>165</v>
      </c>
      <c r="O43">
        <v>165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>
        <v>39814</v>
      </c>
      <c r="J44" t="s">
        <v>145</v>
      </c>
      <c r="K44">
        <v>0</v>
      </c>
      <c r="L44">
        <v>4.03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>
        <v>39814</v>
      </c>
      <c r="J45" t="s">
        <v>145</v>
      </c>
      <c r="K45">
        <v>0</v>
      </c>
      <c r="L45">
        <v>3.47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>
        <v>39814</v>
      </c>
      <c r="J46" t="s">
        <v>140</v>
      </c>
      <c r="K46">
        <v>0</v>
      </c>
      <c r="L46">
        <v>0</v>
      </c>
      <c r="M46">
        <v>50.02</v>
      </c>
      <c r="N46">
        <v>0</v>
      </c>
      <c r="O46">
        <v>50.02</v>
      </c>
      <c r="P46">
        <v>41.06</v>
      </c>
      <c r="Q46">
        <v>8.9600000000000009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>
        <v>39814</v>
      </c>
      <c r="J47" t="s">
        <v>140</v>
      </c>
      <c r="K47">
        <v>0</v>
      </c>
      <c r="L47">
        <v>0</v>
      </c>
      <c r="M47">
        <v>0</v>
      </c>
      <c r="N47">
        <v>148.5</v>
      </c>
      <c r="O47">
        <v>148.5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>
        <v>39814</v>
      </c>
      <c r="J48" t="s">
        <v>142</v>
      </c>
      <c r="K48">
        <v>0</v>
      </c>
      <c r="L48">
        <v>3.56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>
        <v>39815</v>
      </c>
      <c r="J49" t="s">
        <v>140</v>
      </c>
      <c r="K49">
        <v>0</v>
      </c>
      <c r="L49">
        <v>0</v>
      </c>
      <c r="M49">
        <v>0</v>
      </c>
      <c r="N49">
        <v>203.95</v>
      </c>
      <c r="O49">
        <v>203.95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>
        <v>39846</v>
      </c>
      <c r="J50" t="s">
        <v>140</v>
      </c>
      <c r="K50">
        <v>0</v>
      </c>
      <c r="L50">
        <v>0</v>
      </c>
      <c r="M50">
        <v>44.27</v>
      </c>
      <c r="N50">
        <v>231</v>
      </c>
      <c r="O50">
        <v>275.27</v>
      </c>
      <c r="P50">
        <v>35.31</v>
      </c>
      <c r="Q50">
        <v>8.9600000000000009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>
        <v>39814</v>
      </c>
      <c r="J51" t="s">
        <v>145</v>
      </c>
      <c r="K51">
        <v>0</v>
      </c>
      <c r="L51">
        <v>4.45</v>
      </c>
      <c r="M51">
        <v>44.05</v>
      </c>
      <c r="N51">
        <v>231</v>
      </c>
      <c r="O51">
        <v>275.05</v>
      </c>
      <c r="P51">
        <v>35.08</v>
      </c>
      <c r="Q51">
        <v>8.9600000000000009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>
        <v>39815</v>
      </c>
      <c r="J52" t="s">
        <v>140</v>
      </c>
      <c r="K52">
        <v>0</v>
      </c>
      <c r="L52">
        <v>0</v>
      </c>
      <c r="M52">
        <v>0.22</v>
      </c>
      <c r="N52">
        <v>342.55</v>
      </c>
      <c r="O52">
        <v>342.77</v>
      </c>
      <c r="P52">
        <v>0.22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>
        <v>39814</v>
      </c>
      <c r="J53" t="s">
        <v>140</v>
      </c>
      <c r="K53">
        <v>0</v>
      </c>
      <c r="L53">
        <v>0</v>
      </c>
      <c r="M53">
        <v>0</v>
      </c>
      <c r="N53">
        <v>201.3</v>
      </c>
      <c r="O53">
        <v>201.3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>
        <v>39814</v>
      </c>
      <c r="J54" t="s">
        <v>145</v>
      </c>
      <c r="K54">
        <v>0</v>
      </c>
      <c r="L54">
        <v>3.09</v>
      </c>
      <c r="M54">
        <v>0</v>
      </c>
      <c r="N54">
        <v>214.5</v>
      </c>
      <c r="O54">
        <v>214.5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>
        <v>39814</v>
      </c>
      <c r="J55" t="s">
        <v>145</v>
      </c>
      <c r="K55">
        <v>0</v>
      </c>
      <c r="L55">
        <v>3.57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>
        <v>39814</v>
      </c>
      <c r="J56" t="s">
        <v>142</v>
      </c>
      <c r="K56">
        <v>0</v>
      </c>
      <c r="L56">
        <v>3</v>
      </c>
      <c r="M56">
        <v>0</v>
      </c>
      <c r="N56">
        <v>191.4</v>
      </c>
      <c r="O56">
        <v>191.4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>
        <v>39814</v>
      </c>
      <c r="J57" t="s">
        <v>140</v>
      </c>
      <c r="K57">
        <v>0</v>
      </c>
      <c r="L57">
        <v>0</v>
      </c>
      <c r="M57">
        <v>0</v>
      </c>
      <c r="N57">
        <v>9.9</v>
      </c>
      <c r="O57">
        <v>9.9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>
        <v>39814</v>
      </c>
      <c r="J60" t="s">
        <v>142</v>
      </c>
      <c r="K60">
        <v>0</v>
      </c>
      <c r="L60">
        <v>3.02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>
        <v>39814</v>
      </c>
      <c r="J61" t="s">
        <v>145</v>
      </c>
      <c r="K61">
        <v>0</v>
      </c>
      <c r="L61">
        <v>3.97</v>
      </c>
      <c r="M61">
        <v>44.05</v>
      </c>
      <c r="N61">
        <v>16.5</v>
      </c>
      <c r="O61">
        <v>60.55</v>
      </c>
      <c r="P61">
        <v>35.08</v>
      </c>
      <c r="Q61">
        <v>8.9600000000000009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>
        <v>39814</v>
      </c>
      <c r="J65" t="s">
        <v>145</v>
      </c>
      <c r="K65">
        <v>0</v>
      </c>
      <c r="L65">
        <v>6.45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>
        <v>39815</v>
      </c>
      <c r="J67" t="s">
        <v>140</v>
      </c>
      <c r="K67">
        <v>0</v>
      </c>
      <c r="L67">
        <v>0</v>
      </c>
      <c r="M67">
        <v>291.13</v>
      </c>
      <c r="N67">
        <v>437.1</v>
      </c>
      <c r="O67">
        <v>728.23</v>
      </c>
      <c r="P67">
        <v>246.32</v>
      </c>
      <c r="Q67">
        <v>44.81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>
        <v>39814</v>
      </c>
      <c r="J68" t="s">
        <v>145</v>
      </c>
      <c r="K68">
        <v>0</v>
      </c>
      <c r="L68">
        <v>4.1500000000000004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>
        <v>39815</v>
      </c>
      <c r="J69" t="s">
        <v>140</v>
      </c>
      <c r="K69">
        <v>0</v>
      </c>
      <c r="L69">
        <v>0</v>
      </c>
      <c r="M69">
        <v>0.22</v>
      </c>
      <c r="N69">
        <v>350.8</v>
      </c>
      <c r="O69">
        <v>351.02</v>
      </c>
      <c r="P69">
        <v>0.22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>
        <v>39815</v>
      </c>
      <c r="J70" t="s">
        <v>140</v>
      </c>
      <c r="K70">
        <v>0</v>
      </c>
      <c r="L70">
        <v>0</v>
      </c>
      <c r="M70">
        <v>463.03</v>
      </c>
      <c r="N70">
        <v>51.15</v>
      </c>
      <c r="O70">
        <v>514.17999999999995</v>
      </c>
      <c r="P70">
        <v>418.66</v>
      </c>
      <c r="Q70">
        <v>44.37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>
        <v>39815</v>
      </c>
      <c r="J72" t="s">
        <v>140</v>
      </c>
      <c r="K72">
        <v>0</v>
      </c>
      <c r="L72">
        <v>0</v>
      </c>
      <c r="M72">
        <v>291.13</v>
      </c>
      <c r="N72">
        <v>418.95</v>
      </c>
      <c r="O72">
        <v>710.08</v>
      </c>
      <c r="P72">
        <v>246.32</v>
      </c>
      <c r="Q72">
        <v>44.81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>
        <v>39815</v>
      </c>
      <c r="J73" t="s">
        <v>145</v>
      </c>
      <c r="K73">
        <v>0</v>
      </c>
      <c r="L73">
        <v>5.74</v>
      </c>
      <c r="M73">
        <v>463.03</v>
      </c>
      <c r="N73">
        <v>33</v>
      </c>
      <c r="O73">
        <v>496.03</v>
      </c>
      <c r="P73">
        <v>418.66</v>
      </c>
      <c r="Q73">
        <v>44.37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>
        <v>39846</v>
      </c>
      <c r="J74" t="s">
        <v>145</v>
      </c>
      <c r="K74">
        <v>0</v>
      </c>
      <c r="L74">
        <v>6.3</v>
      </c>
      <c r="M74">
        <v>231.44</v>
      </c>
      <c r="N74">
        <v>66.5</v>
      </c>
      <c r="O74">
        <v>297.94</v>
      </c>
      <c r="P74">
        <v>217</v>
      </c>
      <c r="Q74">
        <v>14.43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>
        <v>39814</v>
      </c>
      <c r="J75" t="s">
        <v>140</v>
      </c>
      <c r="K75">
        <v>0</v>
      </c>
      <c r="L75">
        <v>18.920000000000002</v>
      </c>
      <c r="M75">
        <v>0.22</v>
      </c>
      <c r="N75">
        <v>0</v>
      </c>
      <c r="O75">
        <v>0.22</v>
      </c>
      <c r="P75">
        <v>0.22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>
        <v>39814</v>
      </c>
      <c r="J76" t="s">
        <v>140</v>
      </c>
      <c r="K76">
        <v>0</v>
      </c>
      <c r="L76">
        <v>20.5</v>
      </c>
      <c r="M76">
        <v>131.86000000000001</v>
      </c>
      <c r="N76">
        <v>0</v>
      </c>
      <c r="O76">
        <v>131.86000000000001</v>
      </c>
      <c r="P76">
        <v>123</v>
      </c>
      <c r="Q76">
        <v>8.86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>
        <v>39815</v>
      </c>
      <c r="J77" t="s">
        <v>140</v>
      </c>
      <c r="K77">
        <v>0</v>
      </c>
      <c r="L77">
        <v>0.96</v>
      </c>
      <c r="M77">
        <v>0</v>
      </c>
      <c r="N77">
        <v>362.35</v>
      </c>
      <c r="O77">
        <v>362.35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>
        <v>39875</v>
      </c>
      <c r="J78" t="s">
        <v>140</v>
      </c>
      <c r="K78">
        <v>0</v>
      </c>
      <c r="L78">
        <v>4.3499999999999996</v>
      </c>
      <c r="M78">
        <v>562.61</v>
      </c>
      <c r="N78">
        <v>51.65</v>
      </c>
      <c r="O78">
        <v>614.26</v>
      </c>
      <c r="P78">
        <v>512.66999999999996</v>
      </c>
      <c r="Q78">
        <v>49.94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>
        <v>39814</v>
      </c>
      <c r="J79" t="s">
        <v>140</v>
      </c>
      <c r="K79">
        <v>0</v>
      </c>
      <c r="L79">
        <v>0.81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>
        <v>39814</v>
      </c>
      <c r="J83" t="s">
        <v>145</v>
      </c>
      <c r="K83">
        <v>0</v>
      </c>
      <c r="L83">
        <v>3</v>
      </c>
      <c r="M83">
        <v>132.08000000000001</v>
      </c>
      <c r="N83">
        <v>0</v>
      </c>
      <c r="O83">
        <v>132.08000000000001</v>
      </c>
      <c r="P83">
        <v>123.22</v>
      </c>
      <c r="Q83">
        <v>8.86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>
        <v>39846</v>
      </c>
      <c r="J84" t="s">
        <v>140</v>
      </c>
      <c r="K84">
        <v>0</v>
      </c>
      <c r="L84">
        <v>0</v>
      </c>
      <c r="M84">
        <v>209.51</v>
      </c>
      <c r="N84">
        <v>149.5</v>
      </c>
      <c r="O84">
        <v>359.01</v>
      </c>
      <c r="P84">
        <v>198</v>
      </c>
      <c r="Q84">
        <v>11.51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>
        <v>39815</v>
      </c>
      <c r="J85" t="s">
        <v>140</v>
      </c>
      <c r="K85">
        <v>0</v>
      </c>
      <c r="L85">
        <v>0</v>
      </c>
      <c r="M85">
        <v>313.06</v>
      </c>
      <c r="N85">
        <v>403.3</v>
      </c>
      <c r="O85">
        <v>716.36</v>
      </c>
      <c r="P85">
        <v>265.33</v>
      </c>
      <c r="Q85">
        <v>47.74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>
        <v>39815</v>
      </c>
      <c r="J86" t="s">
        <v>140</v>
      </c>
      <c r="K86">
        <v>0</v>
      </c>
      <c r="L86">
        <v>24.1</v>
      </c>
      <c r="M86">
        <v>209.51</v>
      </c>
      <c r="N86">
        <v>149.5</v>
      </c>
      <c r="O86">
        <v>359.01</v>
      </c>
      <c r="P86">
        <v>198</v>
      </c>
      <c r="Q86">
        <v>11.51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>
        <v>39815</v>
      </c>
      <c r="J87" t="s">
        <v>140</v>
      </c>
      <c r="K87">
        <v>0</v>
      </c>
      <c r="L87">
        <v>10.89</v>
      </c>
      <c r="M87">
        <v>562.61</v>
      </c>
      <c r="N87">
        <v>460.95</v>
      </c>
      <c r="O87">
        <v>1023.56</v>
      </c>
      <c r="P87">
        <v>512.66999999999996</v>
      </c>
      <c r="Q87">
        <v>49.94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>
        <v>39815</v>
      </c>
      <c r="J88" t="s">
        <v>140</v>
      </c>
      <c r="K88">
        <v>0</v>
      </c>
      <c r="L88">
        <v>0</v>
      </c>
      <c r="M88">
        <v>313.06</v>
      </c>
      <c r="N88">
        <v>360.4</v>
      </c>
      <c r="O88">
        <v>673.46</v>
      </c>
      <c r="P88">
        <v>265.33</v>
      </c>
      <c r="Q88">
        <v>47.74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>
        <v>39814</v>
      </c>
      <c r="J89" t="s">
        <v>140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>
        <v>39814</v>
      </c>
      <c r="J90" t="s">
        <v>145</v>
      </c>
      <c r="K90">
        <v>0</v>
      </c>
      <c r="L90">
        <v>5.63</v>
      </c>
      <c r="M90">
        <v>0.47</v>
      </c>
      <c r="N90">
        <v>0</v>
      </c>
      <c r="O90">
        <v>0.47</v>
      </c>
      <c r="P90">
        <v>0.41</v>
      </c>
      <c r="Q90">
        <v>0.05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>
        <v>39815</v>
      </c>
      <c r="J91" t="s">
        <v>140</v>
      </c>
      <c r="K91">
        <v>0</v>
      </c>
      <c r="L91">
        <v>2.79</v>
      </c>
      <c r="M91">
        <v>209.51</v>
      </c>
      <c r="N91">
        <v>149.5</v>
      </c>
      <c r="O91">
        <v>359.01</v>
      </c>
      <c r="P91">
        <v>198</v>
      </c>
      <c r="Q91">
        <v>11.51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>
        <v>39815</v>
      </c>
      <c r="J92" t="s">
        <v>140</v>
      </c>
      <c r="K92">
        <v>0</v>
      </c>
      <c r="L92">
        <v>5.55</v>
      </c>
      <c r="M92">
        <v>562.61</v>
      </c>
      <c r="N92">
        <v>460.95</v>
      </c>
      <c r="O92">
        <v>1023.56</v>
      </c>
      <c r="P92">
        <v>512.66999999999996</v>
      </c>
      <c r="Q92">
        <v>49.94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>
        <v>39814</v>
      </c>
      <c r="J95" t="s">
        <v>145</v>
      </c>
      <c r="K95">
        <v>0</v>
      </c>
      <c r="L95">
        <v>3.22</v>
      </c>
      <c r="M95">
        <v>40.61</v>
      </c>
      <c r="N95">
        <v>0</v>
      </c>
      <c r="O95">
        <v>40.61</v>
      </c>
      <c r="P95">
        <v>33.75</v>
      </c>
      <c r="Q95">
        <v>6.86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>
        <v>39814</v>
      </c>
      <c r="J96" t="s">
        <v>145</v>
      </c>
      <c r="K96">
        <v>0</v>
      </c>
      <c r="L96">
        <v>3.22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>
        <v>39814</v>
      </c>
      <c r="J97" t="s">
        <v>145</v>
      </c>
      <c r="K97">
        <v>0</v>
      </c>
      <c r="L97">
        <v>3.33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>
        <v>39814</v>
      </c>
      <c r="J98" t="s">
        <v>140</v>
      </c>
      <c r="K98">
        <v>0</v>
      </c>
      <c r="L98">
        <v>0</v>
      </c>
      <c r="M98">
        <v>67.58</v>
      </c>
      <c r="N98">
        <v>0</v>
      </c>
      <c r="O98">
        <v>67.58</v>
      </c>
      <c r="P98">
        <v>54.63</v>
      </c>
      <c r="Q98">
        <v>12.95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>
        <v>39814</v>
      </c>
      <c r="J101" t="s">
        <v>145</v>
      </c>
      <c r="K101">
        <v>0</v>
      </c>
      <c r="L101">
        <v>3.19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>
        <v>39846</v>
      </c>
      <c r="J103" t="s">
        <v>140</v>
      </c>
      <c r="K103">
        <v>0</v>
      </c>
      <c r="L103">
        <v>0</v>
      </c>
      <c r="M103">
        <v>125.78</v>
      </c>
      <c r="N103">
        <v>0</v>
      </c>
      <c r="O103">
        <v>125.78</v>
      </c>
      <c r="P103">
        <v>112.52</v>
      </c>
      <c r="Q103">
        <v>13.26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>
        <v>39814</v>
      </c>
      <c r="J104" t="s">
        <v>140</v>
      </c>
      <c r="K104">
        <v>0</v>
      </c>
      <c r="L104">
        <v>0</v>
      </c>
      <c r="M104">
        <v>20.75</v>
      </c>
      <c r="N104">
        <v>0</v>
      </c>
      <c r="O104">
        <v>20.75</v>
      </c>
      <c r="P104">
        <v>8.11</v>
      </c>
      <c r="Q104">
        <v>12.64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>
        <v>39846</v>
      </c>
      <c r="J106" t="s">
        <v>142</v>
      </c>
      <c r="K106">
        <v>0</v>
      </c>
      <c r="L106">
        <v>3.45</v>
      </c>
      <c r="M106">
        <v>66.239999999999995</v>
      </c>
      <c r="N106">
        <v>52.5</v>
      </c>
      <c r="O106">
        <v>118.74</v>
      </c>
      <c r="P106">
        <v>38.67</v>
      </c>
      <c r="Q106">
        <v>27.56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>
        <v>39814</v>
      </c>
      <c r="J107" t="s">
        <v>140</v>
      </c>
      <c r="K107">
        <v>0</v>
      </c>
      <c r="L107">
        <v>0</v>
      </c>
      <c r="M107">
        <v>125.78</v>
      </c>
      <c r="N107">
        <v>0</v>
      </c>
      <c r="O107">
        <v>125.78</v>
      </c>
      <c r="P107">
        <v>112.52</v>
      </c>
      <c r="Q107">
        <v>13.26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>
        <v>39814</v>
      </c>
      <c r="J108" t="s">
        <v>140</v>
      </c>
      <c r="K108">
        <v>0</v>
      </c>
      <c r="L108">
        <v>0</v>
      </c>
      <c r="M108">
        <v>66.239999999999995</v>
      </c>
      <c r="N108">
        <v>88.8</v>
      </c>
      <c r="O108">
        <v>155.04</v>
      </c>
      <c r="P108">
        <v>38.67</v>
      </c>
      <c r="Q108">
        <v>27.56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>
        <v>39814</v>
      </c>
      <c r="J109" t="s">
        <v>145</v>
      </c>
      <c r="K109">
        <v>0</v>
      </c>
      <c r="L109">
        <v>3.84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>
        <v>39814</v>
      </c>
      <c r="J110" t="s">
        <v>145</v>
      </c>
      <c r="K110">
        <v>0</v>
      </c>
      <c r="L110">
        <v>3.35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>
        <v>39814</v>
      </c>
      <c r="J111" t="s">
        <v>140</v>
      </c>
      <c r="K111">
        <v>0</v>
      </c>
      <c r="L111">
        <v>0</v>
      </c>
      <c r="M111">
        <v>125.78</v>
      </c>
      <c r="N111">
        <v>0</v>
      </c>
      <c r="O111">
        <v>125.78</v>
      </c>
      <c r="P111">
        <v>112.52</v>
      </c>
      <c r="Q111">
        <v>13.26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>
        <v>39814</v>
      </c>
      <c r="J112" t="s">
        <v>140</v>
      </c>
      <c r="K112">
        <v>0</v>
      </c>
      <c r="L112">
        <v>0</v>
      </c>
      <c r="M112">
        <v>90.97</v>
      </c>
      <c r="N112">
        <v>88.8</v>
      </c>
      <c r="O112">
        <v>179.77</v>
      </c>
      <c r="P112">
        <v>67.97</v>
      </c>
      <c r="Q112">
        <v>23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>
        <v>39846</v>
      </c>
      <c r="J113" t="s">
        <v>145</v>
      </c>
      <c r="K113">
        <v>0</v>
      </c>
      <c r="L113">
        <v>3.93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>
        <v>39814</v>
      </c>
      <c r="J114" t="s">
        <v>145</v>
      </c>
      <c r="K114">
        <v>0</v>
      </c>
      <c r="L114">
        <v>3.35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>
        <v>39814</v>
      </c>
      <c r="J115" t="s">
        <v>140</v>
      </c>
      <c r="K115">
        <v>0</v>
      </c>
      <c r="L115">
        <v>0</v>
      </c>
      <c r="M115">
        <v>125.78</v>
      </c>
      <c r="N115">
        <v>0</v>
      </c>
      <c r="O115">
        <v>125.78</v>
      </c>
      <c r="P115">
        <v>112.52</v>
      </c>
      <c r="Q115">
        <v>13.26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>
        <v>39814</v>
      </c>
      <c r="J116" t="s">
        <v>145</v>
      </c>
      <c r="K116">
        <v>0</v>
      </c>
      <c r="L116">
        <v>3.26</v>
      </c>
      <c r="M116">
        <v>75.87</v>
      </c>
      <c r="N116">
        <v>70.650000000000006</v>
      </c>
      <c r="O116">
        <v>146.52000000000001</v>
      </c>
      <c r="P116">
        <v>56.07</v>
      </c>
      <c r="Q116">
        <v>19.8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>
        <v>39846</v>
      </c>
      <c r="J117" t="s">
        <v>145</v>
      </c>
      <c r="K117">
        <v>0</v>
      </c>
      <c r="L117">
        <v>3.67</v>
      </c>
      <c r="M117">
        <v>64.19</v>
      </c>
      <c r="N117">
        <v>8</v>
      </c>
      <c r="O117">
        <v>72.19</v>
      </c>
      <c r="P117">
        <v>54.16</v>
      </c>
      <c r="Q117">
        <v>10.029999999999999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>
        <v>39814</v>
      </c>
      <c r="J118" t="s">
        <v>145</v>
      </c>
      <c r="K118">
        <v>0</v>
      </c>
      <c r="L118">
        <v>3.19</v>
      </c>
      <c r="M118">
        <v>15.1</v>
      </c>
      <c r="N118">
        <v>18.149999999999999</v>
      </c>
      <c r="O118">
        <v>33.25</v>
      </c>
      <c r="P118">
        <v>11.9</v>
      </c>
      <c r="Q118">
        <v>3.2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>
        <v>39847</v>
      </c>
      <c r="J119" t="s">
        <v>145</v>
      </c>
      <c r="K119">
        <v>0</v>
      </c>
      <c r="L119">
        <v>3.3</v>
      </c>
      <c r="M119">
        <v>156.13999999999999</v>
      </c>
      <c r="N119">
        <v>33</v>
      </c>
      <c r="O119">
        <v>189.14</v>
      </c>
      <c r="P119">
        <v>155.02000000000001</v>
      </c>
      <c r="Q119">
        <v>1.1100000000000001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>
        <v>39814</v>
      </c>
      <c r="J120" t="s">
        <v>140</v>
      </c>
      <c r="K120">
        <v>0</v>
      </c>
      <c r="L120">
        <v>14.16</v>
      </c>
      <c r="M120">
        <v>70.37</v>
      </c>
      <c r="N120">
        <v>78.650000000000006</v>
      </c>
      <c r="O120">
        <v>149.02000000000001</v>
      </c>
      <c r="P120">
        <v>46.2</v>
      </c>
      <c r="Q120">
        <v>24.18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>
        <v>39815</v>
      </c>
      <c r="J121" t="s">
        <v>140</v>
      </c>
      <c r="K121">
        <v>0</v>
      </c>
      <c r="L121">
        <v>14.53</v>
      </c>
      <c r="M121">
        <v>300.68</v>
      </c>
      <c r="N121">
        <v>334.55</v>
      </c>
      <c r="O121">
        <v>635.23</v>
      </c>
      <c r="P121">
        <v>263.02</v>
      </c>
      <c r="Q121">
        <v>37.659999999999997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>
        <v>39815</v>
      </c>
      <c r="J122" t="s">
        <v>140</v>
      </c>
      <c r="K122">
        <v>0</v>
      </c>
      <c r="L122">
        <v>13.88</v>
      </c>
      <c r="M122">
        <v>107.91</v>
      </c>
      <c r="N122">
        <v>0</v>
      </c>
      <c r="O122">
        <v>107.91</v>
      </c>
      <c r="P122">
        <v>99.59</v>
      </c>
      <c r="Q122">
        <v>8.32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>
        <v>39846</v>
      </c>
      <c r="J123" t="s">
        <v>140</v>
      </c>
      <c r="K123">
        <v>0</v>
      </c>
      <c r="L123">
        <v>15.21</v>
      </c>
      <c r="M123">
        <v>99.65</v>
      </c>
      <c r="N123">
        <v>198</v>
      </c>
      <c r="O123">
        <v>297.64999999999998</v>
      </c>
      <c r="P123">
        <v>96.83</v>
      </c>
      <c r="Q123">
        <v>2.82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>
        <v>39815</v>
      </c>
      <c r="J124" t="s">
        <v>140</v>
      </c>
      <c r="K124">
        <v>0</v>
      </c>
      <c r="L124">
        <v>19.350000000000001</v>
      </c>
      <c r="M124">
        <v>172.03</v>
      </c>
      <c r="N124">
        <v>0</v>
      </c>
      <c r="O124">
        <v>172.03</v>
      </c>
      <c r="P124">
        <v>164.77</v>
      </c>
      <c r="Q124">
        <v>7.25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>
        <v>39815</v>
      </c>
      <c r="J125" t="s">
        <v>140</v>
      </c>
      <c r="K125">
        <v>0</v>
      </c>
      <c r="L125">
        <v>13.7</v>
      </c>
      <c r="M125">
        <v>35.53</v>
      </c>
      <c r="N125">
        <v>521.79999999999995</v>
      </c>
      <c r="O125">
        <v>557.33000000000004</v>
      </c>
      <c r="P125">
        <v>31.65</v>
      </c>
      <c r="Q125">
        <v>3.88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>
        <v>39814</v>
      </c>
      <c r="J126" t="s">
        <v>140</v>
      </c>
      <c r="K126">
        <v>0</v>
      </c>
      <c r="L126">
        <v>7.04</v>
      </c>
      <c r="M126">
        <v>0</v>
      </c>
      <c r="N126">
        <v>0</v>
      </c>
      <c r="O126">
        <v>0</v>
      </c>
      <c r="P126">
        <v>0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>
        <v>39815</v>
      </c>
      <c r="J127" t="s">
        <v>140</v>
      </c>
      <c r="K127">
        <v>0</v>
      </c>
      <c r="L127">
        <v>7.85</v>
      </c>
      <c r="M127">
        <v>209.51</v>
      </c>
      <c r="N127">
        <v>149.5</v>
      </c>
      <c r="O127">
        <v>359.01</v>
      </c>
      <c r="P127">
        <v>198</v>
      </c>
      <c r="Q127">
        <v>11.51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>
        <v>39814</v>
      </c>
      <c r="J128" t="s">
        <v>140</v>
      </c>
      <c r="K128">
        <v>0</v>
      </c>
      <c r="L128">
        <v>20.49</v>
      </c>
      <c r="M128">
        <v>9.4</v>
      </c>
      <c r="N128">
        <v>42.9</v>
      </c>
      <c r="O128">
        <v>52.3</v>
      </c>
      <c r="P128">
        <v>9.4</v>
      </c>
      <c r="Q128">
        <v>0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>
        <v>39815</v>
      </c>
      <c r="J129" t="s">
        <v>140</v>
      </c>
      <c r="K129">
        <v>0</v>
      </c>
      <c r="L129">
        <v>20.45</v>
      </c>
      <c r="M129">
        <v>135.22999999999999</v>
      </c>
      <c r="N129">
        <v>0</v>
      </c>
      <c r="O129">
        <v>135.22999999999999</v>
      </c>
      <c r="P129">
        <v>132.6</v>
      </c>
      <c r="Q129">
        <v>2.63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>
        <v>39846</v>
      </c>
      <c r="J130" t="s">
        <v>140</v>
      </c>
      <c r="K130">
        <v>0</v>
      </c>
      <c r="L130">
        <v>21.31</v>
      </c>
      <c r="M130">
        <v>209.41</v>
      </c>
      <c r="N130">
        <v>36.25</v>
      </c>
      <c r="O130">
        <v>245.66</v>
      </c>
      <c r="P130">
        <v>185.9</v>
      </c>
      <c r="Q130">
        <v>23.51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>
        <v>39815</v>
      </c>
      <c r="J131" t="s">
        <v>140</v>
      </c>
      <c r="K131">
        <v>0</v>
      </c>
      <c r="L131">
        <v>6.94</v>
      </c>
      <c r="M131">
        <v>553.21</v>
      </c>
      <c r="N131">
        <v>414.3</v>
      </c>
      <c r="O131">
        <v>967.51</v>
      </c>
      <c r="P131">
        <v>503.27</v>
      </c>
      <c r="Q131">
        <v>49.94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>
        <v>39875</v>
      </c>
      <c r="J132" t="s">
        <v>140</v>
      </c>
      <c r="K132">
        <v>0</v>
      </c>
      <c r="L132">
        <v>22.89</v>
      </c>
      <c r="M132">
        <v>36.79</v>
      </c>
      <c r="N132">
        <v>0</v>
      </c>
      <c r="O132">
        <v>36.79</v>
      </c>
      <c r="P132">
        <v>32.17</v>
      </c>
      <c r="Q132">
        <v>4.62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>
        <v>39815</v>
      </c>
      <c r="J134" t="s">
        <v>140</v>
      </c>
      <c r="K134">
        <v>0</v>
      </c>
      <c r="L134">
        <v>0</v>
      </c>
      <c r="M134">
        <v>354.04</v>
      </c>
      <c r="N134">
        <v>79.150000000000006</v>
      </c>
      <c r="O134">
        <v>433.19</v>
      </c>
      <c r="P134">
        <v>327.9</v>
      </c>
      <c r="Q134">
        <v>26.14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>
        <v>39846</v>
      </c>
      <c r="J135" t="s">
        <v>145</v>
      </c>
      <c r="K135">
        <v>0</v>
      </c>
      <c r="L135">
        <v>4.26</v>
      </c>
      <c r="M135">
        <v>45.64</v>
      </c>
      <c r="N135">
        <v>0</v>
      </c>
      <c r="O135">
        <v>45.64</v>
      </c>
      <c r="P135">
        <v>33.43</v>
      </c>
      <c r="Q135">
        <v>12.21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>
        <v>39814</v>
      </c>
      <c r="J136" t="s">
        <v>140</v>
      </c>
      <c r="K136">
        <v>0</v>
      </c>
      <c r="L136">
        <v>0</v>
      </c>
      <c r="M136">
        <v>0</v>
      </c>
      <c r="N136">
        <v>52.8</v>
      </c>
      <c r="O136">
        <v>52.8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>
        <v>39814</v>
      </c>
      <c r="J137" t="s">
        <v>140</v>
      </c>
      <c r="K137">
        <v>0</v>
      </c>
      <c r="L137">
        <v>0</v>
      </c>
      <c r="M137">
        <v>308.41000000000003</v>
      </c>
      <c r="N137">
        <v>42.9</v>
      </c>
      <c r="O137">
        <v>351.31</v>
      </c>
      <c r="P137">
        <v>294.48</v>
      </c>
      <c r="Q137">
        <v>13.93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>
        <v>39815</v>
      </c>
      <c r="J138" t="s">
        <v>140</v>
      </c>
      <c r="K138">
        <v>0</v>
      </c>
      <c r="L138">
        <v>0</v>
      </c>
      <c r="M138">
        <v>68.03</v>
      </c>
      <c r="N138">
        <v>8</v>
      </c>
      <c r="O138">
        <v>76.03</v>
      </c>
      <c r="P138">
        <v>64.95</v>
      </c>
      <c r="Q138">
        <v>3.09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>
        <v>39814</v>
      </c>
      <c r="J139" t="s">
        <v>140</v>
      </c>
      <c r="K139">
        <v>0</v>
      </c>
      <c r="L139">
        <v>0</v>
      </c>
      <c r="M139">
        <v>36.26</v>
      </c>
      <c r="N139">
        <v>0</v>
      </c>
      <c r="O139">
        <v>36.26</v>
      </c>
      <c r="P139">
        <v>35.159999999999997</v>
      </c>
      <c r="Q139">
        <v>1.1000000000000001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>
        <v>39814</v>
      </c>
      <c r="J140" t="s">
        <v>140</v>
      </c>
      <c r="K140">
        <v>0</v>
      </c>
      <c r="L140">
        <v>0</v>
      </c>
      <c r="M140">
        <v>103.75</v>
      </c>
      <c r="N140">
        <v>0</v>
      </c>
      <c r="O140">
        <v>103.75</v>
      </c>
      <c r="P140">
        <v>93.92</v>
      </c>
      <c r="Q140">
        <v>9.83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>
        <v>39814</v>
      </c>
      <c r="J141" t="s">
        <v>145</v>
      </c>
      <c r="K141">
        <v>0</v>
      </c>
      <c r="L141">
        <v>3.51</v>
      </c>
      <c r="M141">
        <v>0</v>
      </c>
      <c r="N141">
        <v>0</v>
      </c>
      <c r="O141">
        <v>0</v>
      </c>
      <c r="P141">
        <v>0</v>
      </c>
      <c r="Q141">
        <v>0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>
        <v>39815</v>
      </c>
      <c r="J142" t="s">
        <v>145</v>
      </c>
      <c r="K142">
        <v>0</v>
      </c>
      <c r="L142">
        <v>3.1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>
        <v>39814</v>
      </c>
      <c r="J143" t="s">
        <v>145</v>
      </c>
      <c r="K143">
        <v>0</v>
      </c>
      <c r="L143">
        <v>3.46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>
        <v>39814</v>
      </c>
      <c r="J144" t="s">
        <v>140</v>
      </c>
      <c r="K144">
        <v>0</v>
      </c>
      <c r="L144">
        <v>0</v>
      </c>
      <c r="M144">
        <v>0.87</v>
      </c>
      <c r="N144">
        <v>0</v>
      </c>
      <c r="O144">
        <v>0.87</v>
      </c>
      <c r="P144">
        <v>0.87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>
        <v>39814</v>
      </c>
      <c r="J145" t="s">
        <v>140</v>
      </c>
      <c r="K145">
        <v>0</v>
      </c>
      <c r="L145">
        <v>0</v>
      </c>
      <c r="M145">
        <v>67.17</v>
      </c>
      <c r="N145">
        <v>8</v>
      </c>
      <c r="O145">
        <v>75.17</v>
      </c>
      <c r="P145">
        <v>64.08</v>
      </c>
      <c r="Q145">
        <v>3.09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>
        <v>39814</v>
      </c>
      <c r="J146" t="s">
        <v>145</v>
      </c>
      <c r="K146">
        <v>0</v>
      </c>
      <c r="L146">
        <v>3.2</v>
      </c>
      <c r="M146">
        <v>39.75</v>
      </c>
      <c r="N146">
        <v>0</v>
      </c>
      <c r="O146">
        <v>39.75</v>
      </c>
      <c r="P146">
        <v>32.880000000000003</v>
      </c>
      <c r="Q146">
        <v>6.86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>
        <v>39814</v>
      </c>
      <c r="J147" t="s">
        <v>145</v>
      </c>
      <c r="K147">
        <v>0</v>
      </c>
      <c r="L147">
        <v>3.23</v>
      </c>
      <c r="M147">
        <v>78.55</v>
      </c>
      <c r="N147">
        <v>64.349999999999994</v>
      </c>
      <c r="O147">
        <v>142.9</v>
      </c>
      <c r="P147">
        <v>70.760000000000005</v>
      </c>
      <c r="Q147">
        <v>7.78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>
        <v>39814</v>
      </c>
      <c r="J148" t="s">
        <v>145</v>
      </c>
      <c r="K148">
        <v>0</v>
      </c>
      <c r="L148">
        <v>3.51</v>
      </c>
      <c r="M148">
        <v>133.81</v>
      </c>
      <c r="N148">
        <v>0</v>
      </c>
      <c r="O148">
        <v>133.81</v>
      </c>
      <c r="P148">
        <v>124.81</v>
      </c>
      <c r="Q148">
        <v>9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>
        <v>39814</v>
      </c>
      <c r="J149" t="s">
        <v>145</v>
      </c>
      <c r="K149">
        <v>0</v>
      </c>
      <c r="L149">
        <v>3.68</v>
      </c>
      <c r="M149">
        <v>74.94</v>
      </c>
      <c r="N149">
        <v>52.5</v>
      </c>
      <c r="O149">
        <v>127.44</v>
      </c>
      <c r="P149">
        <v>34.85</v>
      </c>
      <c r="Q149">
        <v>40.090000000000003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>
        <v>39814</v>
      </c>
      <c r="J150" t="s">
        <v>140</v>
      </c>
      <c r="K150">
        <v>0</v>
      </c>
      <c r="L150">
        <v>0</v>
      </c>
      <c r="M150">
        <v>145.72</v>
      </c>
      <c r="N150">
        <v>0</v>
      </c>
      <c r="O150">
        <v>145.72</v>
      </c>
      <c r="P150">
        <v>134.84</v>
      </c>
      <c r="Q150">
        <v>10.87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>
        <v>39814</v>
      </c>
      <c r="J151" t="s">
        <v>140</v>
      </c>
      <c r="K151">
        <v>0</v>
      </c>
      <c r="L151">
        <v>0</v>
      </c>
      <c r="M151">
        <v>0</v>
      </c>
      <c r="N151">
        <v>72.349999999999994</v>
      </c>
      <c r="O151">
        <v>72.349999999999994</v>
      </c>
      <c r="P151">
        <v>0</v>
      </c>
      <c r="Q151">
        <v>0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>
        <v>39814</v>
      </c>
      <c r="J152" t="s">
        <v>140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>
        <v>39814</v>
      </c>
      <c r="J153" t="s">
        <v>140</v>
      </c>
      <c r="K153">
        <v>0</v>
      </c>
      <c r="L153">
        <v>0</v>
      </c>
      <c r="M153">
        <v>279.52999999999997</v>
      </c>
      <c r="N153">
        <v>0</v>
      </c>
      <c r="O153">
        <v>279.52999999999997</v>
      </c>
      <c r="P153">
        <v>259.66000000000003</v>
      </c>
      <c r="Q153">
        <v>19.87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>
        <v>39814</v>
      </c>
      <c r="J154" t="s">
        <v>145</v>
      </c>
      <c r="K154">
        <v>0</v>
      </c>
      <c r="L154">
        <v>3.79</v>
      </c>
      <c r="M154">
        <v>0</v>
      </c>
      <c r="N154">
        <v>0</v>
      </c>
      <c r="O154">
        <v>0</v>
      </c>
      <c r="P154">
        <v>0</v>
      </c>
      <c r="Q154">
        <v>0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>
        <v>39814</v>
      </c>
      <c r="J155" t="s">
        <v>145</v>
      </c>
      <c r="K155">
        <v>0</v>
      </c>
      <c r="L155">
        <v>3.96</v>
      </c>
      <c r="M155">
        <v>0.04</v>
      </c>
      <c r="N155">
        <v>0</v>
      </c>
      <c r="O155">
        <v>0.04</v>
      </c>
      <c r="P155">
        <v>0.02</v>
      </c>
      <c r="Q155">
        <v>0.02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>
        <v>39814</v>
      </c>
      <c r="J157" t="s">
        <v>140</v>
      </c>
      <c r="K157">
        <v>0</v>
      </c>
      <c r="L157">
        <v>0</v>
      </c>
      <c r="M157">
        <v>279.57</v>
      </c>
      <c r="N157">
        <v>0</v>
      </c>
      <c r="O157">
        <v>279.57</v>
      </c>
      <c r="P157">
        <v>259.68</v>
      </c>
      <c r="Q157">
        <v>19.89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>
        <v>39814</v>
      </c>
      <c r="J158" t="s">
        <v>145</v>
      </c>
      <c r="K158">
        <v>0</v>
      </c>
      <c r="L158">
        <v>3.84</v>
      </c>
      <c r="M158">
        <v>0</v>
      </c>
      <c r="N158">
        <v>0</v>
      </c>
      <c r="O158">
        <v>0</v>
      </c>
      <c r="P158">
        <v>0</v>
      </c>
      <c r="Q158">
        <v>0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>
        <v>39814</v>
      </c>
      <c r="J159" t="s">
        <v>145</v>
      </c>
      <c r="K159">
        <v>0</v>
      </c>
      <c r="L159">
        <v>4.0199999999999996</v>
      </c>
      <c r="M159">
        <v>30.15</v>
      </c>
      <c r="N159">
        <v>34.65</v>
      </c>
      <c r="O159">
        <v>64.8</v>
      </c>
      <c r="P159">
        <v>28.56</v>
      </c>
      <c r="Q159">
        <v>1.59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>
        <v>39814</v>
      </c>
      <c r="J160" t="s">
        <v>140</v>
      </c>
      <c r="K160">
        <v>0</v>
      </c>
      <c r="L160">
        <v>13.49</v>
      </c>
      <c r="M160">
        <v>107.65</v>
      </c>
      <c r="N160">
        <v>0</v>
      </c>
      <c r="O160">
        <v>107.65</v>
      </c>
      <c r="P160">
        <v>92.8</v>
      </c>
      <c r="Q160">
        <v>14.85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>
        <v>39814</v>
      </c>
      <c r="J161" t="s">
        <v>140</v>
      </c>
      <c r="K161">
        <v>0</v>
      </c>
      <c r="L161">
        <v>14.34</v>
      </c>
      <c r="M161">
        <v>238.46</v>
      </c>
      <c r="N161">
        <v>41</v>
      </c>
      <c r="O161">
        <v>279.45999999999998</v>
      </c>
      <c r="P161">
        <v>228.91</v>
      </c>
      <c r="Q161">
        <v>9.5500000000000007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>
        <v>39814</v>
      </c>
      <c r="J162" t="s">
        <v>140</v>
      </c>
      <c r="K162">
        <v>0</v>
      </c>
      <c r="L162">
        <v>18.12</v>
      </c>
      <c r="M162">
        <v>211.6</v>
      </c>
      <c r="N162">
        <v>34.65</v>
      </c>
      <c r="O162">
        <v>246.25</v>
      </c>
      <c r="P162">
        <v>198.14</v>
      </c>
      <c r="Q162">
        <v>13.46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>
        <v>39814</v>
      </c>
      <c r="J163" t="s">
        <v>140</v>
      </c>
      <c r="K163">
        <v>0</v>
      </c>
      <c r="L163">
        <v>18.05</v>
      </c>
      <c r="M163">
        <v>98.12</v>
      </c>
      <c r="N163">
        <v>0</v>
      </c>
      <c r="O163">
        <v>98.12</v>
      </c>
      <c r="P163">
        <v>90.1</v>
      </c>
      <c r="Q163">
        <v>8.02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>
        <v>39846</v>
      </c>
      <c r="J164" t="s">
        <v>140</v>
      </c>
      <c r="K164">
        <v>0</v>
      </c>
      <c r="L164">
        <v>13.99</v>
      </c>
      <c r="M164">
        <v>122.41</v>
      </c>
      <c r="N164">
        <v>57.8</v>
      </c>
      <c r="O164">
        <v>180.21</v>
      </c>
      <c r="P164">
        <v>106.44</v>
      </c>
      <c r="Q164">
        <v>15.96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>
        <v>39815</v>
      </c>
      <c r="J165" t="s">
        <v>140</v>
      </c>
      <c r="K165">
        <v>0</v>
      </c>
      <c r="L165">
        <v>14</v>
      </c>
      <c r="M165">
        <v>277.92</v>
      </c>
      <c r="N165">
        <v>492.9</v>
      </c>
      <c r="O165">
        <v>770.82</v>
      </c>
      <c r="P165">
        <v>253.41</v>
      </c>
      <c r="Q165">
        <v>24.51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>
        <v>39814</v>
      </c>
      <c r="J166" t="s">
        <v>140</v>
      </c>
      <c r="K166">
        <v>0</v>
      </c>
      <c r="L166">
        <v>14.93</v>
      </c>
      <c r="M166">
        <v>268.05</v>
      </c>
      <c r="N166">
        <v>34.65</v>
      </c>
      <c r="O166">
        <v>302.7</v>
      </c>
      <c r="P166">
        <v>245.85</v>
      </c>
      <c r="Q166">
        <v>22.2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>
        <v>39814</v>
      </c>
      <c r="J167" t="s">
        <v>140</v>
      </c>
      <c r="K167">
        <v>0</v>
      </c>
      <c r="L167">
        <v>13.76</v>
      </c>
      <c r="M167">
        <v>51.2</v>
      </c>
      <c r="N167">
        <v>0</v>
      </c>
      <c r="O167">
        <v>51.2</v>
      </c>
      <c r="P167">
        <v>45.09</v>
      </c>
      <c r="Q167">
        <v>6.11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>
        <v>39814</v>
      </c>
      <c r="J168" t="s">
        <v>145</v>
      </c>
      <c r="K168">
        <v>0</v>
      </c>
      <c r="L168">
        <v>6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>
        <v>39814</v>
      </c>
      <c r="J169" t="s">
        <v>145</v>
      </c>
      <c r="K169">
        <v>0</v>
      </c>
      <c r="L169">
        <v>6.04</v>
      </c>
      <c r="M169">
        <v>390.46</v>
      </c>
      <c r="N169">
        <v>92.45</v>
      </c>
      <c r="O169">
        <v>482.91</v>
      </c>
      <c r="P169">
        <v>352.29</v>
      </c>
      <c r="Q169">
        <v>38.17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>
        <v>39815</v>
      </c>
      <c r="J170" t="s">
        <v>140</v>
      </c>
      <c r="K170">
        <v>0</v>
      </c>
      <c r="L170">
        <v>0</v>
      </c>
      <c r="M170">
        <v>35.53</v>
      </c>
      <c r="N170">
        <v>521.79999999999995</v>
      </c>
      <c r="O170">
        <v>557.33000000000004</v>
      </c>
      <c r="P170">
        <v>31.65</v>
      </c>
      <c r="Q170">
        <v>3.88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>
        <v>39814</v>
      </c>
      <c r="J171" t="s">
        <v>140</v>
      </c>
      <c r="K171">
        <v>0</v>
      </c>
      <c r="L171">
        <v>0</v>
      </c>
      <c r="M171">
        <v>6.99</v>
      </c>
      <c r="N171">
        <v>0</v>
      </c>
      <c r="O171">
        <v>6.99</v>
      </c>
      <c r="P171">
        <v>5.77</v>
      </c>
      <c r="Q171">
        <v>1.21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>
        <v>39815</v>
      </c>
      <c r="J172" t="s">
        <v>140</v>
      </c>
      <c r="K172">
        <v>0</v>
      </c>
      <c r="L172">
        <v>11.94</v>
      </c>
      <c r="M172">
        <v>419.86</v>
      </c>
      <c r="N172">
        <v>177.5</v>
      </c>
      <c r="O172">
        <v>597.36</v>
      </c>
      <c r="P172">
        <v>372.83</v>
      </c>
      <c r="Q172">
        <v>47.02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>
        <v>39846</v>
      </c>
      <c r="J173" t="s">
        <v>140</v>
      </c>
      <c r="K173">
        <v>0</v>
      </c>
      <c r="L173">
        <v>18.88</v>
      </c>
      <c r="M173">
        <v>177.46</v>
      </c>
      <c r="N173">
        <v>39.65</v>
      </c>
      <c r="O173">
        <v>217.11</v>
      </c>
      <c r="P173">
        <v>164.39</v>
      </c>
      <c r="Q173">
        <v>13.07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>
        <v>39815</v>
      </c>
      <c r="J174" t="s">
        <v>140</v>
      </c>
      <c r="K174">
        <v>0</v>
      </c>
      <c r="L174">
        <v>18.850000000000001</v>
      </c>
      <c r="M174">
        <v>130.66</v>
      </c>
      <c r="N174">
        <v>52.8</v>
      </c>
      <c r="O174">
        <v>183.46</v>
      </c>
      <c r="P174">
        <v>110.69</v>
      </c>
      <c r="Q174">
        <v>19.97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>
        <v>39814</v>
      </c>
      <c r="J175" t="s">
        <v>140</v>
      </c>
      <c r="K175">
        <v>0</v>
      </c>
      <c r="L175">
        <v>18.89</v>
      </c>
      <c r="M175">
        <v>89.32</v>
      </c>
      <c r="N175">
        <v>0</v>
      </c>
      <c r="O175">
        <v>89.32</v>
      </c>
      <c r="P175">
        <v>82.99</v>
      </c>
      <c r="Q175">
        <v>6.33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>
        <v>39815</v>
      </c>
      <c r="J176" t="s">
        <v>140</v>
      </c>
      <c r="K176">
        <v>0</v>
      </c>
      <c r="L176">
        <v>10.25</v>
      </c>
      <c r="M176">
        <v>412.54</v>
      </c>
      <c r="N176">
        <v>378.4</v>
      </c>
      <c r="O176">
        <v>790.94</v>
      </c>
      <c r="P176">
        <v>371.05</v>
      </c>
      <c r="Q176">
        <v>41.49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>
        <v>39814</v>
      </c>
      <c r="J177" t="s">
        <v>140</v>
      </c>
      <c r="K177">
        <v>0</v>
      </c>
      <c r="L177">
        <v>10.17</v>
      </c>
      <c r="M177">
        <v>116.55</v>
      </c>
      <c r="N177">
        <v>2.5</v>
      </c>
      <c r="O177">
        <v>119.05</v>
      </c>
      <c r="P177">
        <v>99.04</v>
      </c>
      <c r="Q177">
        <v>17.510000000000002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>
        <v>39815</v>
      </c>
      <c r="J178" t="s">
        <v>140</v>
      </c>
      <c r="K178">
        <v>0</v>
      </c>
      <c r="L178">
        <v>0</v>
      </c>
      <c r="M178">
        <v>247.21</v>
      </c>
      <c r="N178">
        <v>55.3</v>
      </c>
      <c r="O178">
        <v>302.51</v>
      </c>
      <c r="P178">
        <v>209.72</v>
      </c>
      <c r="Q178">
        <v>37.479999999999997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>
        <v>39814</v>
      </c>
      <c r="J180" t="s">
        <v>145</v>
      </c>
      <c r="K180">
        <v>0</v>
      </c>
      <c r="L180">
        <v>3.92</v>
      </c>
      <c r="M180">
        <v>3.74</v>
      </c>
      <c r="N180">
        <v>0</v>
      </c>
      <c r="O180">
        <v>3.74</v>
      </c>
      <c r="P180">
        <v>2.74</v>
      </c>
      <c r="Q180">
        <v>0.99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>
        <v>39815</v>
      </c>
      <c r="J181" t="s">
        <v>140</v>
      </c>
      <c r="K181">
        <v>0</v>
      </c>
      <c r="L181">
        <v>0</v>
      </c>
      <c r="M181">
        <v>39.049999999999997</v>
      </c>
      <c r="N181">
        <v>0</v>
      </c>
      <c r="O181">
        <v>39.049999999999997</v>
      </c>
      <c r="P181">
        <v>26.42</v>
      </c>
      <c r="Q181">
        <v>12.62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>
        <v>39814</v>
      </c>
      <c r="J182" t="s">
        <v>140</v>
      </c>
      <c r="K182">
        <v>0</v>
      </c>
      <c r="L182">
        <v>0</v>
      </c>
      <c r="M182">
        <v>49.27</v>
      </c>
      <c r="N182">
        <v>11.25</v>
      </c>
      <c r="O182">
        <v>60.52</v>
      </c>
      <c r="P182">
        <v>46.36</v>
      </c>
      <c r="Q182">
        <v>2.91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>
        <v>39846</v>
      </c>
      <c r="J183" t="s">
        <v>145</v>
      </c>
      <c r="K183">
        <v>0</v>
      </c>
      <c r="L183">
        <v>4.38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>
        <v>39814</v>
      </c>
      <c r="J184" t="s">
        <v>145</v>
      </c>
      <c r="K184">
        <v>0</v>
      </c>
      <c r="L184">
        <v>3.96</v>
      </c>
      <c r="M184">
        <v>36.26</v>
      </c>
      <c r="N184">
        <v>0</v>
      </c>
      <c r="O184">
        <v>36.26</v>
      </c>
      <c r="P184">
        <v>35.159999999999997</v>
      </c>
      <c r="Q184">
        <v>1.1000000000000001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>
        <v>39815</v>
      </c>
      <c r="J186" t="s">
        <v>140</v>
      </c>
      <c r="K186">
        <v>0</v>
      </c>
      <c r="L186">
        <v>0</v>
      </c>
      <c r="M186">
        <v>49.27</v>
      </c>
      <c r="N186">
        <v>301.85000000000002</v>
      </c>
      <c r="O186">
        <v>351.12</v>
      </c>
      <c r="P186">
        <v>46.36</v>
      </c>
      <c r="Q186">
        <v>2.91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>
        <v>39814</v>
      </c>
      <c r="J188" t="s">
        <v>145</v>
      </c>
      <c r="K188">
        <v>0</v>
      </c>
      <c r="L188">
        <v>4.08</v>
      </c>
      <c r="M188">
        <v>0</v>
      </c>
      <c r="N188">
        <v>0</v>
      </c>
      <c r="O188">
        <v>0</v>
      </c>
      <c r="P188">
        <v>0</v>
      </c>
      <c r="Q188">
        <v>0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>
        <v>39814</v>
      </c>
      <c r="J189" t="s">
        <v>145</v>
      </c>
      <c r="K189">
        <v>0</v>
      </c>
      <c r="L189">
        <v>4.3099999999999996</v>
      </c>
      <c r="M189">
        <v>106.56</v>
      </c>
      <c r="N189">
        <v>31.4</v>
      </c>
      <c r="O189">
        <v>137.96</v>
      </c>
      <c r="P189">
        <v>96.2</v>
      </c>
      <c r="Q189">
        <v>10.36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>
        <v>39814</v>
      </c>
      <c r="J190" t="s">
        <v>145</v>
      </c>
      <c r="K190">
        <v>0</v>
      </c>
      <c r="L190">
        <v>4.96</v>
      </c>
      <c r="M190">
        <v>103.75</v>
      </c>
      <c r="N190">
        <v>0</v>
      </c>
      <c r="O190">
        <v>103.75</v>
      </c>
      <c r="P190">
        <v>93.92</v>
      </c>
      <c r="Q190">
        <v>9.83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>
        <v>39815</v>
      </c>
      <c r="J192" t="s">
        <v>140</v>
      </c>
      <c r="K192">
        <v>0</v>
      </c>
      <c r="L192">
        <v>0</v>
      </c>
      <c r="M192">
        <v>155.83000000000001</v>
      </c>
      <c r="N192">
        <v>333.25</v>
      </c>
      <c r="O192">
        <v>489.08</v>
      </c>
      <c r="P192">
        <v>142.55000000000001</v>
      </c>
      <c r="Q192">
        <v>13.28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>
        <v>39846</v>
      </c>
      <c r="J193" t="s">
        <v>140</v>
      </c>
      <c r="K193">
        <v>0</v>
      </c>
      <c r="L193">
        <v>0</v>
      </c>
      <c r="M193">
        <v>63.69</v>
      </c>
      <c r="N193">
        <v>0</v>
      </c>
      <c r="O193">
        <v>63.69</v>
      </c>
      <c r="P193">
        <v>56.24</v>
      </c>
      <c r="Q193">
        <v>7.45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>
        <v>39815</v>
      </c>
      <c r="J194" t="s">
        <v>140</v>
      </c>
      <c r="K194">
        <v>0</v>
      </c>
      <c r="L194">
        <v>0</v>
      </c>
      <c r="M194">
        <v>195.89</v>
      </c>
      <c r="N194">
        <v>333.25</v>
      </c>
      <c r="O194">
        <v>529.14</v>
      </c>
      <c r="P194">
        <v>180.23</v>
      </c>
      <c r="Q194">
        <v>15.66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>
        <v>39814</v>
      </c>
      <c r="J195" t="s">
        <v>145</v>
      </c>
      <c r="K195">
        <v>0</v>
      </c>
      <c r="L195">
        <v>5.33</v>
      </c>
      <c r="M195">
        <v>54.61</v>
      </c>
      <c r="N195">
        <v>64.349999999999994</v>
      </c>
      <c r="O195">
        <v>118.96</v>
      </c>
      <c r="P195">
        <v>47.41</v>
      </c>
      <c r="Q195">
        <v>7.2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>
        <v>39814</v>
      </c>
      <c r="J196" t="s">
        <v>145</v>
      </c>
      <c r="K196">
        <v>0</v>
      </c>
      <c r="L196">
        <v>5.39</v>
      </c>
      <c r="M196">
        <v>67.19</v>
      </c>
      <c r="N196">
        <v>0</v>
      </c>
      <c r="O196">
        <v>67.19</v>
      </c>
      <c r="P196">
        <v>59.29</v>
      </c>
      <c r="Q196">
        <v>7.91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>
        <v>39814</v>
      </c>
      <c r="J197" t="s">
        <v>140</v>
      </c>
      <c r="K197">
        <v>0</v>
      </c>
      <c r="L197">
        <v>17.73</v>
      </c>
      <c r="M197">
        <v>1.18</v>
      </c>
      <c r="N197">
        <v>8</v>
      </c>
      <c r="O197">
        <v>9.18</v>
      </c>
      <c r="P197">
        <v>0.69</v>
      </c>
      <c r="Q197">
        <v>0.49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>
        <v>39814</v>
      </c>
      <c r="J198" t="s">
        <v>140</v>
      </c>
      <c r="K198">
        <v>0</v>
      </c>
      <c r="L198">
        <v>19</v>
      </c>
      <c r="M198">
        <v>73.760000000000005</v>
      </c>
      <c r="N198">
        <v>52.5</v>
      </c>
      <c r="O198">
        <v>126.26</v>
      </c>
      <c r="P198">
        <v>34.159999999999997</v>
      </c>
      <c r="Q198">
        <v>39.6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>
        <v>39814</v>
      </c>
      <c r="J199" t="s">
        <v>140</v>
      </c>
      <c r="K199">
        <v>0</v>
      </c>
      <c r="L199">
        <v>14.95</v>
      </c>
      <c r="M199">
        <v>102.51</v>
      </c>
      <c r="N199">
        <v>313.25</v>
      </c>
      <c r="O199">
        <v>415.76</v>
      </c>
      <c r="P199">
        <v>94.97</v>
      </c>
      <c r="Q199">
        <v>7.54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>
        <v>39814</v>
      </c>
      <c r="J200" t="s">
        <v>140</v>
      </c>
      <c r="K200">
        <v>0</v>
      </c>
      <c r="L200">
        <v>15.65</v>
      </c>
      <c r="M200">
        <v>266.8</v>
      </c>
      <c r="N200">
        <v>20</v>
      </c>
      <c r="O200">
        <v>286.8</v>
      </c>
      <c r="P200">
        <v>242.28</v>
      </c>
      <c r="Q200">
        <v>24.52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>
        <v>39814</v>
      </c>
      <c r="J201" t="s">
        <v>140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>
        <v>39814</v>
      </c>
      <c r="J202" t="s">
        <v>140</v>
      </c>
      <c r="K202">
        <v>0</v>
      </c>
      <c r="L202">
        <v>0</v>
      </c>
      <c r="M202">
        <v>103.69</v>
      </c>
      <c r="N202">
        <v>321.25</v>
      </c>
      <c r="O202">
        <v>424.94</v>
      </c>
      <c r="P202">
        <v>95.66</v>
      </c>
      <c r="Q202">
        <v>8.0299999999999994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>
        <v>39814</v>
      </c>
      <c r="J203" t="s">
        <v>145</v>
      </c>
      <c r="K203">
        <v>0</v>
      </c>
      <c r="L203">
        <v>4.4000000000000004</v>
      </c>
      <c r="M203">
        <v>0.04</v>
      </c>
      <c r="N203">
        <v>0</v>
      </c>
      <c r="O203">
        <v>0.04</v>
      </c>
      <c r="P203">
        <v>0.02</v>
      </c>
      <c r="Q203">
        <v>0.02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>
        <v>39814</v>
      </c>
      <c r="J204" t="s">
        <v>145</v>
      </c>
      <c r="K204">
        <v>0</v>
      </c>
      <c r="L204">
        <v>4.68</v>
      </c>
      <c r="M204">
        <v>32.799999999999997</v>
      </c>
      <c r="N204">
        <v>28.05</v>
      </c>
      <c r="O204">
        <v>60.85</v>
      </c>
      <c r="P204">
        <v>24.87</v>
      </c>
      <c r="Q204">
        <v>7.93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>
        <v>39814</v>
      </c>
      <c r="J205" t="s">
        <v>140</v>
      </c>
      <c r="K205">
        <v>0</v>
      </c>
      <c r="L205">
        <v>18.93</v>
      </c>
      <c r="M205">
        <v>7.74</v>
      </c>
      <c r="N205">
        <v>0</v>
      </c>
      <c r="O205">
        <v>7.74</v>
      </c>
      <c r="P205">
        <v>6.98</v>
      </c>
      <c r="Q205">
        <v>0.76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>
        <v>39814</v>
      </c>
      <c r="J206" t="s">
        <v>140</v>
      </c>
      <c r="K206">
        <v>0</v>
      </c>
      <c r="L206">
        <v>19.309999999999999</v>
      </c>
      <c r="M206">
        <v>77.73</v>
      </c>
      <c r="N206">
        <v>349.3</v>
      </c>
      <c r="O206">
        <v>427.03</v>
      </c>
      <c r="P206">
        <v>65.989999999999995</v>
      </c>
      <c r="Q206">
        <v>11.74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>
        <v>39814</v>
      </c>
      <c r="J207" t="s">
        <v>140</v>
      </c>
      <c r="K207">
        <v>0</v>
      </c>
      <c r="L207">
        <v>13.44</v>
      </c>
      <c r="M207">
        <v>22.41</v>
      </c>
      <c r="N207">
        <v>34.65</v>
      </c>
      <c r="O207">
        <v>57.06</v>
      </c>
      <c r="P207">
        <v>21.58</v>
      </c>
      <c r="Q207">
        <v>0.83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>
        <v>39814</v>
      </c>
      <c r="J208" t="s">
        <v>140</v>
      </c>
      <c r="K208">
        <v>0</v>
      </c>
      <c r="L208">
        <v>13.34</v>
      </c>
      <c r="M208">
        <v>162.44999999999999</v>
      </c>
      <c r="N208">
        <v>0</v>
      </c>
      <c r="O208">
        <v>162.44999999999999</v>
      </c>
      <c r="P208">
        <v>148.57</v>
      </c>
      <c r="Q208">
        <v>13.88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>
        <v>39846</v>
      </c>
      <c r="J209" t="s">
        <v>140</v>
      </c>
      <c r="K209">
        <v>0</v>
      </c>
      <c r="L209">
        <v>8.94</v>
      </c>
      <c r="M209">
        <v>14.33</v>
      </c>
      <c r="N209">
        <v>0</v>
      </c>
      <c r="O209">
        <v>14.33</v>
      </c>
      <c r="P209">
        <v>12.14</v>
      </c>
      <c r="Q209">
        <v>2.19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>
        <v>39815</v>
      </c>
      <c r="J210" t="s">
        <v>140</v>
      </c>
      <c r="K210">
        <v>0</v>
      </c>
      <c r="L210">
        <v>9.4499999999999993</v>
      </c>
      <c r="M210">
        <v>264.7</v>
      </c>
      <c r="N210">
        <v>41</v>
      </c>
      <c r="O210">
        <v>305.7</v>
      </c>
      <c r="P210">
        <v>251.61</v>
      </c>
      <c r="Q210">
        <v>13.09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>
        <v>39814</v>
      </c>
      <c r="J211" t="s">
        <v>140</v>
      </c>
      <c r="K211">
        <v>0</v>
      </c>
      <c r="L211">
        <v>17.68</v>
      </c>
      <c r="M211">
        <v>101.1</v>
      </c>
      <c r="N211">
        <v>349.3</v>
      </c>
      <c r="O211">
        <v>450.4</v>
      </c>
      <c r="P211">
        <v>84.59</v>
      </c>
      <c r="Q211">
        <v>16.510000000000002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>
        <v>39814</v>
      </c>
      <c r="J212" t="s">
        <v>140</v>
      </c>
      <c r="K212">
        <v>0</v>
      </c>
      <c r="L212">
        <v>16.38</v>
      </c>
      <c r="M212">
        <v>139.07</v>
      </c>
      <c r="N212">
        <v>0</v>
      </c>
      <c r="O212">
        <v>139.07</v>
      </c>
      <c r="P212">
        <v>129.97</v>
      </c>
      <c r="Q212">
        <v>9.1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>
        <v>39846</v>
      </c>
      <c r="J213" t="s">
        <v>140</v>
      </c>
      <c r="K213">
        <v>0</v>
      </c>
      <c r="L213">
        <v>8.43</v>
      </c>
      <c r="M213">
        <v>169.51</v>
      </c>
      <c r="N213">
        <v>0</v>
      </c>
      <c r="O213">
        <v>169.51</v>
      </c>
      <c r="P213">
        <v>149.1</v>
      </c>
      <c r="Q213">
        <v>20.41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>
        <v>39815</v>
      </c>
      <c r="J214" t="s">
        <v>140</v>
      </c>
      <c r="K214">
        <v>0</v>
      </c>
      <c r="L214">
        <v>8.42</v>
      </c>
      <c r="M214">
        <v>159.61000000000001</v>
      </c>
      <c r="N214">
        <v>294.89999999999998</v>
      </c>
      <c r="O214">
        <v>454.51</v>
      </c>
      <c r="P214">
        <v>149.4</v>
      </c>
      <c r="Q214">
        <v>10.210000000000001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>
        <v>39814</v>
      </c>
      <c r="J215" t="s">
        <v>140</v>
      </c>
      <c r="K215">
        <v>0</v>
      </c>
      <c r="L215">
        <v>24.1</v>
      </c>
      <c r="M215">
        <v>146.38999999999999</v>
      </c>
      <c r="N215">
        <v>248.65</v>
      </c>
      <c r="O215">
        <v>395.04</v>
      </c>
      <c r="P215">
        <v>93.45</v>
      </c>
      <c r="Q215">
        <v>52.93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>
        <v>39814</v>
      </c>
      <c r="J216" t="s">
        <v>140</v>
      </c>
      <c r="K216">
        <v>0</v>
      </c>
      <c r="L216">
        <v>63.41</v>
      </c>
      <c r="M216">
        <v>0.18</v>
      </c>
      <c r="N216">
        <v>28.05</v>
      </c>
      <c r="O216">
        <v>28.23</v>
      </c>
      <c r="P216">
        <v>0.16</v>
      </c>
      <c r="Q216">
        <v>0.02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>
        <v>39814</v>
      </c>
      <c r="J217" t="s">
        <v>140</v>
      </c>
      <c r="K217">
        <v>0</v>
      </c>
      <c r="L217">
        <v>83.24</v>
      </c>
      <c r="M217">
        <v>225.89</v>
      </c>
      <c r="N217">
        <v>198</v>
      </c>
      <c r="O217">
        <v>423.89</v>
      </c>
      <c r="P217">
        <v>167.95</v>
      </c>
      <c r="Q217">
        <v>57.94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>
        <v>39814</v>
      </c>
      <c r="J218" t="s">
        <v>140</v>
      </c>
      <c r="K218">
        <v>0</v>
      </c>
      <c r="L218">
        <v>97.7</v>
      </c>
      <c r="M218">
        <v>90.01</v>
      </c>
      <c r="N218">
        <v>128.19999999999999</v>
      </c>
      <c r="O218">
        <v>218.21</v>
      </c>
      <c r="P218">
        <v>74.599999999999994</v>
      </c>
      <c r="Q218">
        <v>15.41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>
        <v>39815</v>
      </c>
      <c r="J219" t="s">
        <v>140</v>
      </c>
      <c r="K219">
        <v>0</v>
      </c>
      <c r="L219">
        <v>14.03</v>
      </c>
      <c r="M219">
        <v>215.9</v>
      </c>
      <c r="N219">
        <v>323.8</v>
      </c>
      <c r="O219">
        <v>539.70000000000005</v>
      </c>
      <c r="P219">
        <v>191.61</v>
      </c>
      <c r="Q219">
        <v>24.29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>
        <v>39814</v>
      </c>
      <c r="J220" t="s">
        <v>140</v>
      </c>
      <c r="K220">
        <v>0</v>
      </c>
      <c r="L220">
        <v>14.75</v>
      </c>
      <c r="M220">
        <v>249.58</v>
      </c>
      <c r="N220">
        <v>64.150000000000006</v>
      </c>
      <c r="O220">
        <v>313.73</v>
      </c>
      <c r="P220">
        <v>219.61</v>
      </c>
      <c r="Q220">
        <v>29.97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>
        <v>39815</v>
      </c>
      <c r="J221" t="s">
        <v>140</v>
      </c>
      <c r="K221">
        <v>0</v>
      </c>
      <c r="L221">
        <v>5.62</v>
      </c>
      <c r="M221">
        <v>509.18</v>
      </c>
      <c r="N221">
        <v>177.5</v>
      </c>
      <c r="O221">
        <v>686.68</v>
      </c>
      <c r="P221">
        <v>455.82</v>
      </c>
      <c r="Q221">
        <v>53.36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>
        <v>39846</v>
      </c>
      <c r="J222" t="s">
        <v>140</v>
      </c>
      <c r="K222">
        <v>0</v>
      </c>
      <c r="L222">
        <v>20.41</v>
      </c>
      <c r="M222">
        <v>35.89</v>
      </c>
      <c r="N222">
        <v>184.35</v>
      </c>
      <c r="O222">
        <v>220.24</v>
      </c>
      <c r="P222">
        <v>34.71</v>
      </c>
      <c r="Q222">
        <v>1.18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>
        <v>39814</v>
      </c>
      <c r="J223" t="s">
        <v>140</v>
      </c>
      <c r="K223">
        <v>0</v>
      </c>
      <c r="L223">
        <v>17.18</v>
      </c>
      <c r="M223">
        <v>0.01</v>
      </c>
      <c r="N223">
        <v>0</v>
      </c>
      <c r="O223">
        <v>0.01</v>
      </c>
      <c r="P223">
        <v>0</v>
      </c>
      <c r="Q223">
        <v>0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>
        <v>39815</v>
      </c>
      <c r="J224" t="s">
        <v>140</v>
      </c>
      <c r="K224">
        <v>0</v>
      </c>
      <c r="L224">
        <v>10.77</v>
      </c>
      <c r="M224">
        <v>493.2</v>
      </c>
      <c r="N224">
        <v>196.55</v>
      </c>
      <c r="O224">
        <v>689.75</v>
      </c>
      <c r="P224">
        <v>435.37</v>
      </c>
      <c r="Q224">
        <v>57.83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>
        <v>39814</v>
      </c>
      <c r="J225" t="s">
        <v>140</v>
      </c>
      <c r="K225">
        <v>0</v>
      </c>
      <c r="L225">
        <v>0</v>
      </c>
      <c r="M225">
        <v>0</v>
      </c>
      <c r="N225">
        <v>55</v>
      </c>
      <c r="O225">
        <v>55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>
        <v>39814</v>
      </c>
      <c r="J226" t="s">
        <v>140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>
        <v>39814</v>
      </c>
      <c r="J227" t="s">
        <v>140</v>
      </c>
      <c r="K227">
        <v>0</v>
      </c>
      <c r="L227">
        <v>0</v>
      </c>
      <c r="M227">
        <v>98.44</v>
      </c>
      <c r="N227">
        <v>13.2</v>
      </c>
      <c r="O227">
        <v>111.64</v>
      </c>
      <c r="P227">
        <v>94.38</v>
      </c>
      <c r="Q227">
        <v>4.05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>
        <v>39814</v>
      </c>
      <c r="J228" t="s">
        <v>142</v>
      </c>
      <c r="K228">
        <v>0</v>
      </c>
      <c r="L228">
        <v>3.15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>
        <v>39814</v>
      </c>
      <c r="J229" t="s">
        <v>145</v>
      </c>
      <c r="K229">
        <v>0</v>
      </c>
      <c r="L229">
        <v>3.52</v>
      </c>
      <c r="M229">
        <v>64.62</v>
      </c>
      <c r="N229">
        <v>0</v>
      </c>
      <c r="O229">
        <v>64.62</v>
      </c>
      <c r="P229">
        <v>60.57</v>
      </c>
      <c r="Q229">
        <v>4.05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>
        <v>39814</v>
      </c>
      <c r="J230" t="s">
        <v>145</v>
      </c>
      <c r="K230">
        <v>0</v>
      </c>
      <c r="L230">
        <v>3.16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>
        <v>39814</v>
      </c>
      <c r="J231" t="s">
        <v>140</v>
      </c>
      <c r="K231">
        <v>0</v>
      </c>
      <c r="L231">
        <v>0</v>
      </c>
      <c r="M231">
        <v>4.8499999999999996</v>
      </c>
      <c r="N231">
        <v>0</v>
      </c>
      <c r="O231">
        <v>4.8499999999999996</v>
      </c>
      <c r="P231">
        <v>4.8499999999999996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>
        <v>39814</v>
      </c>
      <c r="J232" t="s">
        <v>140</v>
      </c>
      <c r="K232">
        <v>0</v>
      </c>
      <c r="L232">
        <v>0</v>
      </c>
      <c r="M232">
        <v>158.21</v>
      </c>
      <c r="N232">
        <v>13.2</v>
      </c>
      <c r="O232">
        <v>171.41</v>
      </c>
      <c r="P232">
        <v>150.11000000000001</v>
      </c>
      <c r="Q232">
        <v>8.1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>
        <v>39814</v>
      </c>
      <c r="J233" t="s">
        <v>140</v>
      </c>
      <c r="K233">
        <v>0</v>
      </c>
      <c r="L233">
        <v>0</v>
      </c>
      <c r="M233">
        <v>0</v>
      </c>
      <c r="N233">
        <v>55</v>
      </c>
      <c r="O233">
        <v>55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>
        <v>39814</v>
      </c>
      <c r="J234" t="s">
        <v>145</v>
      </c>
      <c r="K234">
        <v>0</v>
      </c>
      <c r="L234">
        <v>3.49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>
        <v>39814</v>
      </c>
      <c r="J235" t="s">
        <v>140</v>
      </c>
      <c r="K235">
        <v>0</v>
      </c>
      <c r="L235">
        <v>0</v>
      </c>
      <c r="M235">
        <v>39.049999999999997</v>
      </c>
      <c r="N235">
        <v>29.4</v>
      </c>
      <c r="O235">
        <v>68.45</v>
      </c>
      <c r="P235">
        <v>26.42</v>
      </c>
      <c r="Q235">
        <v>12.62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>
        <v>39814</v>
      </c>
      <c r="J236" t="s">
        <v>140</v>
      </c>
      <c r="K236">
        <v>0</v>
      </c>
      <c r="L236">
        <v>0</v>
      </c>
      <c r="M236">
        <v>0</v>
      </c>
      <c r="N236">
        <v>55</v>
      </c>
      <c r="O236">
        <v>55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>
        <v>39814</v>
      </c>
      <c r="J238" t="s">
        <v>145</v>
      </c>
      <c r="K238">
        <v>0</v>
      </c>
      <c r="L238">
        <v>3.35</v>
      </c>
      <c r="M238">
        <v>49.27</v>
      </c>
      <c r="N238">
        <v>0</v>
      </c>
      <c r="O238">
        <v>49.27</v>
      </c>
      <c r="P238">
        <v>46.36</v>
      </c>
      <c r="Q238">
        <v>2.91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>
        <v>39815</v>
      </c>
      <c r="J239" t="s">
        <v>140</v>
      </c>
      <c r="K239">
        <v>0</v>
      </c>
      <c r="L239">
        <v>0</v>
      </c>
      <c r="M239">
        <v>39.049999999999997</v>
      </c>
      <c r="N239">
        <v>84.4</v>
      </c>
      <c r="O239">
        <v>123.45</v>
      </c>
      <c r="P239">
        <v>26.42</v>
      </c>
      <c r="Q239">
        <v>12.62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>
        <v>39846</v>
      </c>
      <c r="J240" t="s">
        <v>140</v>
      </c>
      <c r="K240">
        <v>0</v>
      </c>
      <c r="L240">
        <v>0</v>
      </c>
      <c r="M240">
        <v>0.45</v>
      </c>
      <c r="N240">
        <v>0</v>
      </c>
      <c r="O240">
        <v>0.45</v>
      </c>
      <c r="P240">
        <v>0.45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>
        <v>39814</v>
      </c>
      <c r="J241" t="s">
        <v>145</v>
      </c>
      <c r="K241">
        <v>0</v>
      </c>
      <c r="L241">
        <v>3.33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>
        <v>39814</v>
      </c>
      <c r="J242" t="s">
        <v>140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>
        <v>39814</v>
      </c>
      <c r="J243" t="s">
        <v>140</v>
      </c>
      <c r="K243">
        <v>0</v>
      </c>
      <c r="L243">
        <v>0</v>
      </c>
      <c r="M243">
        <v>36.26</v>
      </c>
      <c r="N243">
        <v>0</v>
      </c>
      <c r="O243">
        <v>36.26</v>
      </c>
      <c r="P243">
        <v>35.159999999999997</v>
      </c>
      <c r="Q243">
        <v>1.1000000000000001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>
        <v>39814</v>
      </c>
      <c r="J244" t="s">
        <v>140</v>
      </c>
      <c r="K244">
        <v>0</v>
      </c>
      <c r="L244">
        <v>0</v>
      </c>
      <c r="M244">
        <v>68.680000000000007</v>
      </c>
      <c r="N244">
        <v>5</v>
      </c>
      <c r="O244">
        <v>73.680000000000007</v>
      </c>
      <c r="P244">
        <v>59.76</v>
      </c>
      <c r="Q244">
        <v>8.92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>
        <v>39814</v>
      </c>
      <c r="J245" t="s">
        <v>142</v>
      </c>
      <c r="K245">
        <v>0</v>
      </c>
      <c r="L245">
        <v>3.1</v>
      </c>
      <c r="M245">
        <v>8.11</v>
      </c>
      <c r="N245">
        <v>0</v>
      </c>
      <c r="O245">
        <v>8.11</v>
      </c>
      <c r="P245">
        <v>8.11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>
        <v>39814</v>
      </c>
      <c r="J246" t="s">
        <v>145</v>
      </c>
      <c r="K246">
        <v>0</v>
      </c>
      <c r="L246">
        <v>3.2</v>
      </c>
      <c r="M246">
        <v>37.880000000000003</v>
      </c>
      <c r="N246">
        <v>26.4</v>
      </c>
      <c r="O246">
        <v>64.28</v>
      </c>
      <c r="P246">
        <v>36.44</v>
      </c>
      <c r="Q246">
        <v>1.44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>
        <v>39815</v>
      </c>
      <c r="J247" t="s">
        <v>145</v>
      </c>
      <c r="K247">
        <v>0</v>
      </c>
      <c r="L247">
        <v>3.15</v>
      </c>
      <c r="M247">
        <v>31.39</v>
      </c>
      <c r="N247">
        <v>84.4</v>
      </c>
      <c r="O247">
        <v>115.79</v>
      </c>
      <c r="P247">
        <v>18.77</v>
      </c>
      <c r="Q247">
        <v>12.62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>
        <v>39846</v>
      </c>
      <c r="J248" t="s">
        <v>145</v>
      </c>
      <c r="K248">
        <v>0</v>
      </c>
      <c r="L248">
        <v>3.32</v>
      </c>
      <c r="M248">
        <v>78.75</v>
      </c>
      <c r="N248">
        <v>41.25</v>
      </c>
      <c r="O248">
        <v>120</v>
      </c>
      <c r="P248">
        <v>60.29</v>
      </c>
      <c r="Q248">
        <v>18.46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>
        <v>39814</v>
      </c>
      <c r="J249" t="s">
        <v>140</v>
      </c>
      <c r="K249">
        <v>0</v>
      </c>
      <c r="L249">
        <v>0</v>
      </c>
      <c r="M249">
        <v>51.19</v>
      </c>
      <c r="N249">
        <v>0</v>
      </c>
      <c r="O249">
        <v>51.19</v>
      </c>
      <c r="P249">
        <v>43.05</v>
      </c>
      <c r="Q249">
        <v>8.14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>
        <v>39814</v>
      </c>
      <c r="J250" t="s">
        <v>140</v>
      </c>
      <c r="K250">
        <v>0</v>
      </c>
      <c r="L250">
        <v>0</v>
      </c>
      <c r="M250">
        <v>145.59</v>
      </c>
      <c r="N250">
        <v>152.05000000000001</v>
      </c>
      <c r="O250">
        <v>297.64</v>
      </c>
      <c r="P250">
        <v>99.61</v>
      </c>
      <c r="Q250">
        <v>45.98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>
        <v>39814</v>
      </c>
      <c r="J251" t="s">
        <v>145</v>
      </c>
      <c r="K251">
        <v>0</v>
      </c>
      <c r="L251">
        <v>4.1100000000000003</v>
      </c>
      <c r="M251">
        <v>70.61</v>
      </c>
      <c r="N251">
        <v>64.349999999999994</v>
      </c>
      <c r="O251">
        <v>134.96</v>
      </c>
      <c r="P251">
        <v>63.65</v>
      </c>
      <c r="Q251">
        <v>6.97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>
        <v>39814</v>
      </c>
      <c r="J252" t="s">
        <v>145</v>
      </c>
      <c r="K252">
        <v>0</v>
      </c>
      <c r="L252">
        <v>4.12</v>
      </c>
      <c r="M252">
        <v>38.200000000000003</v>
      </c>
      <c r="N252">
        <v>0</v>
      </c>
      <c r="O252">
        <v>38.200000000000003</v>
      </c>
      <c r="P252">
        <v>22.95</v>
      </c>
      <c r="Q252">
        <v>15.26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>
        <v>39814</v>
      </c>
      <c r="J253" t="s">
        <v>145</v>
      </c>
      <c r="K253">
        <v>0</v>
      </c>
      <c r="L253">
        <v>4.37</v>
      </c>
      <c r="M253">
        <v>69.790000000000006</v>
      </c>
      <c r="N253">
        <v>0</v>
      </c>
      <c r="O253">
        <v>69.790000000000006</v>
      </c>
      <c r="P253">
        <v>42.62</v>
      </c>
      <c r="Q253">
        <v>27.17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>
        <v>39814</v>
      </c>
      <c r="J254" t="s">
        <v>145</v>
      </c>
      <c r="K254">
        <v>0</v>
      </c>
      <c r="L254">
        <v>4.79</v>
      </c>
      <c r="M254">
        <v>270.77</v>
      </c>
      <c r="N254">
        <v>199.55</v>
      </c>
      <c r="O254">
        <v>470.32</v>
      </c>
      <c r="P254">
        <v>233.82</v>
      </c>
      <c r="Q254">
        <v>36.950000000000003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>
        <v>39814</v>
      </c>
      <c r="J255" t="s">
        <v>140</v>
      </c>
      <c r="K255">
        <v>0</v>
      </c>
      <c r="L255">
        <v>0</v>
      </c>
      <c r="M255">
        <v>126.24</v>
      </c>
      <c r="N255">
        <v>152.05000000000001</v>
      </c>
      <c r="O255">
        <v>278.29000000000002</v>
      </c>
      <c r="P255">
        <v>99.58</v>
      </c>
      <c r="Q255">
        <v>26.66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>
        <v>39814</v>
      </c>
      <c r="J256" t="s">
        <v>140</v>
      </c>
      <c r="K256">
        <v>0</v>
      </c>
      <c r="L256">
        <v>0</v>
      </c>
      <c r="M256">
        <v>77.41</v>
      </c>
      <c r="N256">
        <v>8.75</v>
      </c>
      <c r="O256">
        <v>86.16</v>
      </c>
      <c r="P256">
        <v>69.58</v>
      </c>
      <c r="Q256">
        <v>7.83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>
        <v>39814</v>
      </c>
      <c r="J257" t="s">
        <v>140</v>
      </c>
      <c r="K257">
        <v>0</v>
      </c>
      <c r="L257">
        <v>0</v>
      </c>
      <c r="M257">
        <v>19.61</v>
      </c>
      <c r="N257">
        <v>0</v>
      </c>
      <c r="O257">
        <v>19.61</v>
      </c>
      <c r="P257">
        <v>15.68</v>
      </c>
      <c r="Q257">
        <v>3.93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>
        <v>39814</v>
      </c>
      <c r="J258" t="s">
        <v>140</v>
      </c>
      <c r="K258">
        <v>0</v>
      </c>
      <c r="L258">
        <v>0</v>
      </c>
      <c r="M258">
        <v>153.16</v>
      </c>
      <c r="N258">
        <v>211.95</v>
      </c>
      <c r="O258">
        <v>365.11</v>
      </c>
      <c r="P258">
        <v>127.23</v>
      </c>
      <c r="Q258">
        <v>25.93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>
        <v>39814</v>
      </c>
      <c r="J259" t="s">
        <v>145</v>
      </c>
      <c r="K259">
        <v>0</v>
      </c>
      <c r="L259">
        <v>4.0999999999999996</v>
      </c>
      <c r="M259">
        <v>13.23</v>
      </c>
      <c r="N259">
        <v>0</v>
      </c>
      <c r="O259">
        <v>13.23</v>
      </c>
      <c r="P259">
        <v>9.2100000000000009</v>
      </c>
      <c r="Q259">
        <v>4.0199999999999996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>
        <v>39814</v>
      </c>
      <c r="J260" t="s">
        <v>145</v>
      </c>
      <c r="K260">
        <v>0</v>
      </c>
      <c r="L260">
        <v>4.26</v>
      </c>
      <c r="M260">
        <v>50.49</v>
      </c>
      <c r="N260">
        <v>0</v>
      </c>
      <c r="O260">
        <v>50.49</v>
      </c>
      <c r="P260">
        <v>41.93</v>
      </c>
      <c r="Q260">
        <v>8.57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>
        <v>39814</v>
      </c>
      <c r="J261" t="s">
        <v>140</v>
      </c>
      <c r="K261">
        <v>0</v>
      </c>
      <c r="L261">
        <v>11.5</v>
      </c>
      <c r="M261">
        <v>101.82</v>
      </c>
      <c r="N261">
        <v>34.65</v>
      </c>
      <c r="O261">
        <v>136.47</v>
      </c>
      <c r="P261">
        <v>84.03</v>
      </c>
      <c r="Q261">
        <v>17.79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>
        <v>39815</v>
      </c>
      <c r="J262" t="s">
        <v>140</v>
      </c>
      <c r="K262">
        <v>0</v>
      </c>
      <c r="L262">
        <v>11.58</v>
      </c>
      <c r="M262">
        <v>136.66999999999999</v>
      </c>
      <c r="N262">
        <v>160.80000000000001</v>
      </c>
      <c r="O262">
        <v>297.47000000000003</v>
      </c>
      <c r="P262">
        <v>111.44</v>
      </c>
      <c r="Q262">
        <v>25.23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>
        <v>39815</v>
      </c>
      <c r="J263" t="s">
        <v>140</v>
      </c>
      <c r="K263">
        <v>0</v>
      </c>
      <c r="L263">
        <v>11.62</v>
      </c>
      <c r="M263">
        <v>141.27000000000001</v>
      </c>
      <c r="N263">
        <v>0</v>
      </c>
      <c r="O263">
        <v>141.27000000000001</v>
      </c>
      <c r="P263">
        <v>117.06</v>
      </c>
      <c r="Q263">
        <v>24.22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>
        <v>39846</v>
      </c>
      <c r="J264" t="s">
        <v>140</v>
      </c>
      <c r="K264">
        <v>0</v>
      </c>
      <c r="L264">
        <v>11.85</v>
      </c>
      <c r="M264">
        <v>41.24</v>
      </c>
      <c r="N264">
        <v>51.15</v>
      </c>
      <c r="O264">
        <v>92.39</v>
      </c>
      <c r="P264">
        <v>30.47</v>
      </c>
      <c r="Q264">
        <v>10.77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>
        <v>39814</v>
      </c>
      <c r="J265" t="s">
        <v>140</v>
      </c>
      <c r="K265">
        <v>0</v>
      </c>
      <c r="L265">
        <v>12.06</v>
      </c>
      <c r="M265">
        <v>60.45</v>
      </c>
      <c r="N265">
        <v>33</v>
      </c>
      <c r="O265">
        <v>93.45</v>
      </c>
      <c r="P265">
        <v>34.19</v>
      </c>
      <c r="Q265">
        <v>26.26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>
        <v>39815</v>
      </c>
      <c r="J266" t="s">
        <v>140</v>
      </c>
      <c r="K266">
        <v>0</v>
      </c>
      <c r="L266">
        <v>11.99</v>
      </c>
      <c r="M266">
        <v>300.2</v>
      </c>
      <c r="N266">
        <v>8</v>
      </c>
      <c r="O266">
        <v>308.2</v>
      </c>
      <c r="P266">
        <v>287.98</v>
      </c>
      <c r="Q266">
        <v>12.21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>
        <v>39815</v>
      </c>
      <c r="J267" t="s">
        <v>140</v>
      </c>
      <c r="K267">
        <v>0</v>
      </c>
      <c r="L267">
        <v>20.14</v>
      </c>
      <c r="M267">
        <v>178.04</v>
      </c>
      <c r="N267">
        <v>162.44999999999999</v>
      </c>
      <c r="O267">
        <v>340.49</v>
      </c>
      <c r="P267">
        <v>161.27000000000001</v>
      </c>
      <c r="Q267">
        <v>16.77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>
        <v>39846</v>
      </c>
      <c r="J268" t="s">
        <v>140</v>
      </c>
      <c r="K268">
        <v>0</v>
      </c>
      <c r="L268">
        <v>19.14</v>
      </c>
      <c r="M268">
        <v>0</v>
      </c>
      <c r="N268">
        <v>24.75</v>
      </c>
      <c r="O268">
        <v>24.75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>
        <v>39814</v>
      </c>
      <c r="J269" t="s">
        <v>140</v>
      </c>
      <c r="K269">
        <v>0</v>
      </c>
      <c r="L269">
        <v>20.3</v>
      </c>
      <c r="M269">
        <v>0</v>
      </c>
      <c r="N269">
        <v>98.7</v>
      </c>
      <c r="O269">
        <v>98.7</v>
      </c>
      <c r="P269">
        <v>0</v>
      </c>
      <c r="Q269">
        <v>0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>
        <v>39815</v>
      </c>
      <c r="J270" t="s">
        <v>140</v>
      </c>
      <c r="K270">
        <v>0</v>
      </c>
      <c r="L270">
        <v>20.83</v>
      </c>
      <c r="M270">
        <v>159.02000000000001</v>
      </c>
      <c r="N270">
        <v>224.25</v>
      </c>
      <c r="O270">
        <v>383.27</v>
      </c>
      <c r="P270">
        <v>138.22999999999999</v>
      </c>
      <c r="Q270">
        <v>20.8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>
        <v>39814</v>
      </c>
      <c r="J271" t="s">
        <v>140</v>
      </c>
      <c r="K271">
        <v>0</v>
      </c>
      <c r="L271">
        <v>19.59</v>
      </c>
      <c r="M271">
        <v>178.04</v>
      </c>
      <c r="N271">
        <v>134.05000000000001</v>
      </c>
      <c r="O271">
        <v>312.08999999999997</v>
      </c>
      <c r="P271">
        <v>161.27000000000001</v>
      </c>
      <c r="Q271">
        <v>16.77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>
        <v>39814</v>
      </c>
      <c r="J272" t="s">
        <v>140</v>
      </c>
      <c r="K272">
        <v>0</v>
      </c>
      <c r="L272">
        <v>19.54</v>
      </c>
      <c r="M272">
        <v>159.87</v>
      </c>
      <c r="N272">
        <v>111.25</v>
      </c>
      <c r="O272">
        <v>271.12</v>
      </c>
      <c r="P272">
        <v>125.85</v>
      </c>
      <c r="Q272">
        <v>34.020000000000003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>
        <v>39814</v>
      </c>
      <c r="J273" t="s">
        <v>140</v>
      </c>
      <c r="K273">
        <v>0</v>
      </c>
      <c r="L273">
        <v>21.61</v>
      </c>
      <c r="M273">
        <v>71.489999999999995</v>
      </c>
      <c r="N273">
        <v>85.8</v>
      </c>
      <c r="O273">
        <v>157.29</v>
      </c>
      <c r="P273">
        <v>45.42</v>
      </c>
      <c r="Q273">
        <v>26.07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>
        <v>39814</v>
      </c>
      <c r="J274" t="s">
        <v>140</v>
      </c>
      <c r="K274">
        <v>0</v>
      </c>
      <c r="L274">
        <v>21.52</v>
      </c>
      <c r="M274">
        <v>246.04</v>
      </c>
      <c r="N274">
        <v>165.7</v>
      </c>
      <c r="O274">
        <v>411.74</v>
      </c>
      <c r="P274">
        <v>206.21</v>
      </c>
      <c r="Q274">
        <v>39.840000000000003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>
        <v>39814</v>
      </c>
      <c r="J275" t="s">
        <v>140</v>
      </c>
      <c r="K275">
        <v>0</v>
      </c>
      <c r="L275">
        <v>19.25</v>
      </c>
      <c r="M275">
        <v>393.99</v>
      </c>
      <c r="N275">
        <v>104.15</v>
      </c>
      <c r="O275">
        <v>498.14</v>
      </c>
      <c r="P275">
        <v>365.79</v>
      </c>
      <c r="Q275">
        <v>28.19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>
        <v>39814</v>
      </c>
      <c r="J276" t="s">
        <v>140</v>
      </c>
      <c r="K276">
        <v>0</v>
      </c>
      <c r="L276">
        <v>18.510000000000002</v>
      </c>
      <c r="M276">
        <v>91.87</v>
      </c>
      <c r="N276">
        <v>89.1</v>
      </c>
      <c r="O276">
        <v>180.97</v>
      </c>
      <c r="P276">
        <v>80.92</v>
      </c>
      <c r="Q276">
        <v>10.95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>
        <v>39814</v>
      </c>
      <c r="J277" t="s">
        <v>140</v>
      </c>
      <c r="K277">
        <v>0</v>
      </c>
      <c r="L277">
        <v>8.65</v>
      </c>
      <c r="M277">
        <v>133.03</v>
      </c>
      <c r="N277">
        <v>111.25</v>
      </c>
      <c r="O277">
        <v>244.28</v>
      </c>
      <c r="P277">
        <v>117.39</v>
      </c>
      <c r="Q277">
        <v>15.64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>
        <v>39815</v>
      </c>
      <c r="J278" t="s">
        <v>140</v>
      </c>
      <c r="K278">
        <v>0</v>
      </c>
      <c r="L278">
        <v>8.4600000000000009</v>
      </c>
      <c r="M278">
        <v>395.69</v>
      </c>
      <c r="N278">
        <v>66.25</v>
      </c>
      <c r="O278">
        <v>461.94</v>
      </c>
      <c r="P278">
        <v>349.7</v>
      </c>
      <c r="Q278">
        <v>45.99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>
        <v>39814</v>
      </c>
      <c r="J279" t="s">
        <v>140</v>
      </c>
      <c r="K279">
        <v>0</v>
      </c>
      <c r="L279">
        <v>27.05</v>
      </c>
      <c r="M279">
        <v>57.99</v>
      </c>
      <c r="N279">
        <v>0</v>
      </c>
      <c r="O279">
        <v>57.99</v>
      </c>
      <c r="P279">
        <v>41.02</v>
      </c>
      <c r="Q279">
        <v>16.96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>
        <v>39815</v>
      </c>
      <c r="J280" t="s">
        <v>140</v>
      </c>
      <c r="K280">
        <v>0</v>
      </c>
      <c r="L280">
        <v>27.05</v>
      </c>
      <c r="M280">
        <v>60.27</v>
      </c>
      <c r="N280">
        <v>85.8</v>
      </c>
      <c r="O280">
        <v>146.07</v>
      </c>
      <c r="P280">
        <v>50.75</v>
      </c>
      <c r="Q280">
        <v>9.52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>
        <v>39846</v>
      </c>
      <c r="J281" t="s">
        <v>140</v>
      </c>
      <c r="K281">
        <v>0</v>
      </c>
      <c r="L281">
        <v>26.17</v>
      </c>
      <c r="M281">
        <v>0</v>
      </c>
      <c r="N281">
        <v>18</v>
      </c>
      <c r="O281">
        <v>18</v>
      </c>
      <c r="P281">
        <v>0</v>
      </c>
      <c r="Q281">
        <v>0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>
        <v>39815</v>
      </c>
      <c r="J282" t="s">
        <v>140</v>
      </c>
      <c r="K282">
        <v>0</v>
      </c>
      <c r="L282">
        <v>4.3899999999999997</v>
      </c>
      <c r="M282">
        <v>435.21</v>
      </c>
      <c r="N282">
        <v>196.55</v>
      </c>
      <c r="O282">
        <v>631.76</v>
      </c>
      <c r="P282">
        <v>394.35</v>
      </c>
      <c r="Q282">
        <v>40.86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>
        <v>39875</v>
      </c>
      <c r="J283" t="s">
        <v>140</v>
      </c>
      <c r="K283">
        <v>0</v>
      </c>
      <c r="L283">
        <v>27</v>
      </c>
      <c r="M283">
        <v>124.24</v>
      </c>
      <c r="N283">
        <v>29.7</v>
      </c>
      <c r="O283">
        <v>153.94</v>
      </c>
      <c r="P283">
        <v>83.49</v>
      </c>
      <c r="Q283">
        <v>40.75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>
        <v>39814</v>
      </c>
      <c r="J286" t="s">
        <v>142</v>
      </c>
      <c r="K286">
        <v>0</v>
      </c>
      <c r="L286">
        <v>3.01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>
        <v>39814</v>
      </c>
      <c r="J287" t="s">
        <v>140</v>
      </c>
      <c r="K287">
        <v>0</v>
      </c>
      <c r="L287">
        <v>0</v>
      </c>
      <c r="M287">
        <v>2.4700000000000002</v>
      </c>
      <c r="N287">
        <v>0</v>
      </c>
      <c r="O287">
        <v>2.4700000000000002</v>
      </c>
      <c r="P287">
        <v>1.47</v>
      </c>
      <c r="Q287">
        <v>0.99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>
        <v>39814</v>
      </c>
      <c r="J290" t="s">
        <v>145</v>
      </c>
      <c r="K290">
        <v>0</v>
      </c>
      <c r="L290">
        <v>3.01</v>
      </c>
      <c r="M290">
        <v>1.27</v>
      </c>
      <c r="N290">
        <v>0</v>
      </c>
      <c r="O290">
        <v>1.27</v>
      </c>
      <c r="P290">
        <v>1.27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>
        <v>39814</v>
      </c>
      <c r="J291" t="s">
        <v>145</v>
      </c>
      <c r="K291">
        <v>0</v>
      </c>
      <c r="L291">
        <v>3.01</v>
      </c>
      <c r="M291">
        <v>118.25</v>
      </c>
      <c r="N291">
        <v>0</v>
      </c>
      <c r="O291">
        <v>118.25</v>
      </c>
      <c r="P291">
        <v>91.77</v>
      </c>
      <c r="Q291">
        <v>26.48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>
        <v>39814</v>
      </c>
      <c r="J292" t="s">
        <v>145</v>
      </c>
      <c r="K292">
        <v>0</v>
      </c>
      <c r="L292">
        <v>3.01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>
        <v>39814</v>
      </c>
      <c r="J293" t="s">
        <v>145</v>
      </c>
      <c r="K293">
        <v>0</v>
      </c>
      <c r="L293">
        <v>3.32</v>
      </c>
      <c r="M293">
        <v>0.45</v>
      </c>
      <c r="N293">
        <v>0</v>
      </c>
      <c r="O293">
        <v>0.45</v>
      </c>
      <c r="P293">
        <v>0.45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>
        <v>39815</v>
      </c>
      <c r="J295" t="s">
        <v>140</v>
      </c>
      <c r="K295">
        <v>0</v>
      </c>
      <c r="L295">
        <v>0</v>
      </c>
      <c r="M295">
        <v>108.94</v>
      </c>
      <c r="N295">
        <v>13.2</v>
      </c>
      <c r="O295">
        <v>122.14</v>
      </c>
      <c r="P295">
        <v>103.75</v>
      </c>
      <c r="Q295">
        <v>5.19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>
        <v>39814</v>
      </c>
      <c r="J296" t="s">
        <v>142</v>
      </c>
      <c r="K296">
        <v>0</v>
      </c>
      <c r="L296">
        <v>3.36</v>
      </c>
      <c r="M296">
        <v>0.71</v>
      </c>
      <c r="N296">
        <v>0</v>
      </c>
      <c r="O296">
        <v>0.71</v>
      </c>
      <c r="P296">
        <v>0.71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>
        <v>39814</v>
      </c>
      <c r="J297" t="s">
        <v>140</v>
      </c>
      <c r="K297">
        <v>0</v>
      </c>
      <c r="L297">
        <v>0</v>
      </c>
      <c r="M297">
        <v>114.3</v>
      </c>
      <c r="N297">
        <v>41.25</v>
      </c>
      <c r="O297">
        <v>155.55000000000001</v>
      </c>
      <c r="P297">
        <v>94.74</v>
      </c>
      <c r="Q297">
        <v>19.559999999999999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>
        <v>39846</v>
      </c>
      <c r="J298" t="s">
        <v>145</v>
      </c>
      <c r="K298">
        <v>0</v>
      </c>
      <c r="L298">
        <v>3.71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>
        <v>39815</v>
      </c>
      <c r="J299" t="s">
        <v>145</v>
      </c>
      <c r="K299">
        <v>0</v>
      </c>
      <c r="L299">
        <v>3.36</v>
      </c>
      <c r="M299">
        <v>72.91</v>
      </c>
      <c r="N299">
        <v>13.2</v>
      </c>
      <c r="O299">
        <v>86.11</v>
      </c>
      <c r="P299">
        <v>67.72</v>
      </c>
      <c r="Q299">
        <v>5.19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>
        <v>39814</v>
      </c>
      <c r="J300" t="s">
        <v>145</v>
      </c>
      <c r="K300">
        <v>0</v>
      </c>
      <c r="L300">
        <v>3.46</v>
      </c>
      <c r="M300">
        <v>36.49</v>
      </c>
      <c r="N300">
        <v>0</v>
      </c>
      <c r="O300">
        <v>36.49</v>
      </c>
      <c r="P300">
        <v>36.49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>
        <v>39814</v>
      </c>
      <c r="J301" t="s">
        <v>140</v>
      </c>
      <c r="K301">
        <v>0</v>
      </c>
      <c r="L301">
        <v>0</v>
      </c>
      <c r="M301">
        <v>76.790000000000006</v>
      </c>
      <c r="N301">
        <v>5</v>
      </c>
      <c r="O301">
        <v>81.790000000000006</v>
      </c>
      <c r="P301">
        <v>67.87</v>
      </c>
      <c r="Q301">
        <v>8.92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>
        <v>39814</v>
      </c>
      <c r="J302" t="s">
        <v>140</v>
      </c>
      <c r="K302">
        <v>0</v>
      </c>
      <c r="L302">
        <v>0</v>
      </c>
      <c r="M302">
        <v>31</v>
      </c>
      <c r="N302">
        <v>5</v>
      </c>
      <c r="O302">
        <v>36</v>
      </c>
      <c r="P302">
        <v>21.09</v>
      </c>
      <c r="Q302">
        <v>9.91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>
        <v>39815</v>
      </c>
      <c r="J303" t="s">
        <v>140</v>
      </c>
      <c r="K303">
        <v>0</v>
      </c>
      <c r="L303">
        <v>0</v>
      </c>
      <c r="M303">
        <v>54.54</v>
      </c>
      <c r="N303">
        <v>18.2</v>
      </c>
      <c r="O303">
        <v>72.739999999999995</v>
      </c>
      <c r="P303">
        <v>41.99</v>
      </c>
      <c r="Q303">
        <v>12.54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>
        <v>39814</v>
      </c>
      <c r="J304" t="s">
        <v>140</v>
      </c>
      <c r="K304">
        <v>0</v>
      </c>
      <c r="L304">
        <v>0</v>
      </c>
      <c r="M304">
        <v>50.07</v>
      </c>
      <c r="N304">
        <v>0</v>
      </c>
      <c r="O304">
        <v>50.07</v>
      </c>
      <c r="P304">
        <v>47.51</v>
      </c>
      <c r="Q304">
        <v>2.56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>
        <v>39814</v>
      </c>
      <c r="J306" t="s">
        <v>145</v>
      </c>
      <c r="K306">
        <v>0</v>
      </c>
      <c r="L306">
        <v>3.21</v>
      </c>
      <c r="M306">
        <v>0</v>
      </c>
      <c r="N306">
        <v>0</v>
      </c>
      <c r="O306">
        <v>0</v>
      </c>
      <c r="P306">
        <v>0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>
        <v>39814</v>
      </c>
      <c r="J307" t="s">
        <v>145</v>
      </c>
      <c r="K307">
        <v>0</v>
      </c>
      <c r="L307">
        <v>3.2</v>
      </c>
      <c r="M307">
        <v>14.08</v>
      </c>
      <c r="N307">
        <v>0</v>
      </c>
      <c r="O307">
        <v>14.08</v>
      </c>
      <c r="P307">
        <v>8.1999999999999993</v>
      </c>
      <c r="Q307">
        <v>5.88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>
        <v>39814</v>
      </c>
      <c r="J308" t="s">
        <v>145</v>
      </c>
      <c r="K308">
        <v>0</v>
      </c>
      <c r="L308">
        <v>3.34</v>
      </c>
      <c r="M308">
        <v>21.68</v>
      </c>
      <c r="N308">
        <v>0</v>
      </c>
      <c r="O308">
        <v>21.68</v>
      </c>
      <c r="P308">
        <v>13.41</v>
      </c>
      <c r="Q308">
        <v>8.27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>
        <v>39846</v>
      </c>
      <c r="J309" t="s">
        <v>145</v>
      </c>
      <c r="K309">
        <v>0</v>
      </c>
      <c r="L309">
        <v>3.46</v>
      </c>
      <c r="M309">
        <v>17.2</v>
      </c>
      <c r="N309">
        <v>0</v>
      </c>
      <c r="O309">
        <v>17.2</v>
      </c>
      <c r="P309">
        <v>12.14</v>
      </c>
      <c r="Q309">
        <v>5.0599999999999996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>
        <v>39815</v>
      </c>
      <c r="J310" t="s">
        <v>145</v>
      </c>
      <c r="K310">
        <v>0</v>
      </c>
      <c r="L310">
        <v>3.23</v>
      </c>
      <c r="M310">
        <v>51.41</v>
      </c>
      <c r="N310">
        <v>18.2</v>
      </c>
      <c r="O310">
        <v>69.61</v>
      </c>
      <c r="P310">
        <v>38.06</v>
      </c>
      <c r="Q310">
        <v>13.36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>
        <v>39814</v>
      </c>
      <c r="J311" t="s">
        <v>140</v>
      </c>
      <c r="K311">
        <v>0</v>
      </c>
      <c r="L311">
        <v>0</v>
      </c>
      <c r="M311">
        <v>91.62</v>
      </c>
      <c r="N311">
        <v>64.349999999999994</v>
      </c>
      <c r="O311">
        <v>155.97</v>
      </c>
      <c r="P311">
        <v>74.459999999999994</v>
      </c>
      <c r="Q311">
        <v>17.16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>
        <v>39814</v>
      </c>
      <c r="J312" t="s">
        <v>140</v>
      </c>
      <c r="K312">
        <v>0</v>
      </c>
      <c r="L312">
        <v>0</v>
      </c>
      <c r="M312">
        <v>29.62</v>
      </c>
      <c r="N312">
        <v>0</v>
      </c>
      <c r="O312">
        <v>29.62</v>
      </c>
      <c r="P312">
        <v>24.03</v>
      </c>
      <c r="Q312">
        <v>5.59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>
        <v>39814</v>
      </c>
      <c r="J313" t="s">
        <v>140</v>
      </c>
      <c r="K313">
        <v>0</v>
      </c>
      <c r="L313">
        <v>0</v>
      </c>
      <c r="M313">
        <v>143.68</v>
      </c>
      <c r="N313">
        <v>52.5</v>
      </c>
      <c r="O313">
        <v>196.18</v>
      </c>
      <c r="P313">
        <v>127.01</v>
      </c>
      <c r="Q313">
        <v>16.66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>
        <v>39814</v>
      </c>
      <c r="J314" t="s">
        <v>140</v>
      </c>
      <c r="K314">
        <v>0</v>
      </c>
      <c r="L314">
        <v>0</v>
      </c>
      <c r="M314">
        <v>204.5</v>
      </c>
      <c r="N314">
        <v>226.25</v>
      </c>
      <c r="O314">
        <v>430.75</v>
      </c>
      <c r="P314">
        <v>176.38</v>
      </c>
      <c r="Q314">
        <v>28.12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>
        <v>39815</v>
      </c>
      <c r="J315" t="s">
        <v>145</v>
      </c>
      <c r="K315">
        <v>0</v>
      </c>
      <c r="L315">
        <v>4.03</v>
      </c>
      <c r="M315">
        <v>48.56</v>
      </c>
      <c r="N315">
        <v>18.2</v>
      </c>
      <c r="O315">
        <v>66.760000000000005</v>
      </c>
      <c r="P315">
        <v>37.409999999999997</v>
      </c>
      <c r="Q315">
        <v>11.15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>
        <v>39815</v>
      </c>
      <c r="J316" t="s">
        <v>145</v>
      </c>
      <c r="K316">
        <v>0</v>
      </c>
      <c r="L316">
        <v>4.59</v>
      </c>
      <c r="M316">
        <v>28.08</v>
      </c>
      <c r="N316">
        <v>0</v>
      </c>
      <c r="O316">
        <v>28.08</v>
      </c>
      <c r="P316">
        <v>19.100000000000001</v>
      </c>
      <c r="Q316">
        <v>8.98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>
        <v>39814</v>
      </c>
      <c r="J317" t="s">
        <v>145</v>
      </c>
      <c r="K317">
        <v>0</v>
      </c>
      <c r="L317">
        <v>3.18</v>
      </c>
      <c r="M317">
        <v>1.88</v>
      </c>
      <c r="N317">
        <v>0</v>
      </c>
      <c r="O317">
        <v>1.88</v>
      </c>
      <c r="P317">
        <v>1.43</v>
      </c>
      <c r="Q317">
        <v>0.45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>
        <v>39814</v>
      </c>
      <c r="J318" t="s">
        <v>145</v>
      </c>
      <c r="K318">
        <v>0</v>
      </c>
      <c r="L318">
        <v>3.15</v>
      </c>
      <c r="M318">
        <v>190.35</v>
      </c>
      <c r="N318">
        <v>70.7</v>
      </c>
      <c r="O318">
        <v>261.05</v>
      </c>
      <c r="P318">
        <v>162.99</v>
      </c>
      <c r="Q318">
        <v>27.36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>
        <v>39814</v>
      </c>
      <c r="J319" t="s">
        <v>140</v>
      </c>
      <c r="K319">
        <v>0</v>
      </c>
      <c r="L319">
        <v>0</v>
      </c>
      <c r="M319">
        <v>61.84</v>
      </c>
      <c r="N319">
        <v>0</v>
      </c>
      <c r="O319">
        <v>61.84</v>
      </c>
      <c r="P319">
        <v>49.71</v>
      </c>
      <c r="Q319">
        <v>12.13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>
        <v>39814</v>
      </c>
      <c r="J321" t="s">
        <v>145</v>
      </c>
      <c r="K321">
        <v>0</v>
      </c>
      <c r="L321">
        <v>3.69</v>
      </c>
      <c r="M321">
        <v>48.98</v>
      </c>
      <c r="N321">
        <v>25</v>
      </c>
      <c r="O321">
        <v>73.98</v>
      </c>
      <c r="P321">
        <v>48.98</v>
      </c>
      <c r="Q321">
        <v>0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>
        <v>39814</v>
      </c>
      <c r="J322" t="s">
        <v>145</v>
      </c>
      <c r="K322">
        <v>0</v>
      </c>
      <c r="L322">
        <v>3.65</v>
      </c>
      <c r="M322">
        <v>220.2</v>
      </c>
      <c r="N322">
        <v>70.7</v>
      </c>
      <c r="O322">
        <v>290.89999999999998</v>
      </c>
      <c r="P322">
        <v>191.5</v>
      </c>
      <c r="Q322">
        <v>28.7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>
        <v>39814</v>
      </c>
      <c r="J323" t="s">
        <v>140</v>
      </c>
      <c r="K323">
        <v>0</v>
      </c>
      <c r="L323">
        <v>0</v>
      </c>
      <c r="M323">
        <v>133.53</v>
      </c>
      <c r="N323">
        <v>51.15</v>
      </c>
      <c r="O323">
        <v>184.68</v>
      </c>
      <c r="P323">
        <v>98.54</v>
      </c>
      <c r="Q323">
        <v>34.99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>
        <v>39814</v>
      </c>
      <c r="J324" t="s">
        <v>140</v>
      </c>
      <c r="K324">
        <v>0</v>
      </c>
      <c r="L324">
        <v>0</v>
      </c>
      <c r="M324">
        <v>0.79</v>
      </c>
      <c r="N324">
        <v>0</v>
      </c>
      <c r="O324">
        <v>0.79</v>
      </c>
      <c r="P324">
        <v>0.7</v>
      </c>
      <c r="Q324">
        <v>0.1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>
        <v>39814</v>
      </c>
      <c r="J325" t="s">
        <v>140</v>
      </c>
      <c r="K325">
        <v>0</v>
      </c>
      <c r="L325">
        <v>0</v>
      </c>
      <c r="M325">
        <v>141.4</v>
      </c>
      <c r="N325">
        <v>8</v>
      </c>
      <c r="O325">
        <v>149.4</v>
      </c>
      <c r="P325">
        <v>136.18</v>
      </c>
      <c r="Q325">
        <v>5.22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>
        <v>39814</v>
      </c>
      <c r="J326" t="s">
        <v>140</v>
      </c>
      <c r="K326">
        <v>0</v>
      </c>
      <c r="L326">
        <v>0</v>
      </c>
      <c r="M326">
        <v>158.80000000000001</v>
      </c>
      <c r="N326">
        <v>24.75</v>
      </c>
      <c r="O326">
        <v>183.55</v>
      </c>
      <c r="P326">
        <v>151.81</v>
      </c>
      <c r="Q326">
        <v>6.99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>
        <v>39814</v>
      </c>
      <c r="J327" t="s">
        <v>145</v>
      </c>
      <c r="K327">
        <v>0</v>
      </c>
      <c r="L327">
        <v>4.2300000000000004</v>
      </c>
      <c r="M327">
        <v>220.99</v>
      </c>
      <c r="N327">
        <v>70.7</v>
      </c>
      <c r="O327">
        <v>291.69</v>
      </c>
      <c r="P327">
        <v>192.2</v>
      </c>
      <c r="Q327">
        <v>28.8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>
        <v>39814</v>
      </c>
      <c r="J328" t="s">
        <v>145</v>
      </c>
      <c r="K328">
        <v>0</v>
      </c>
      <c r="L328">
        <v>3.69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>
        <v>39814</v>
      </c>
      <c r="J329" t="s">
        <v>140</v>
      </c>
      <c r="K329">
        <v>0</v>
      </c>
      <c r="L329">
        <v>0</v>
      </c>
      <c r="M329">
        <v>63.14</v>
      </c>
      <c r="N329">
        <v>44.55</v>
      </c>
      <c r="O329">
        <v>107.69</v>
      </c>
      <c r="P329">
        <v>55.73</v>
      </c>
      <c r="Q329">
        <v>7.41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>
        <v>39814</v>
      </c>
      <c r="J330" t="s">
        <v>140</v>
      </c>
      <c r="K330">
        <v>0</v>
      </c>
      <c r="L330">
        <v>0</v>
      </c>
      <c r="M330">
        <v>255.75</v>
      </c>
      <c r="N330">
        <v>290.95</v>
      </c>
      <c r="O330">
        <v>546.70000000000005</v>
      </c>
      <c r="P330">
        <v>208.34</v>
      </c>
      <c r="Q330">
        <v>47.4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>
        <v>39814</v>
      </c>
      <c r="J331" t="s">
        <v>145</v>
      </c>
      <c r="K331">
        <v>0</v>
      </c>
      <c r="L331">
        <v>6.73</v>
      </c>
      <c r="M331">
        <v>135.72</v>
      </c>
      <c r="N331">
        <v>78.7</v>
      </c>
      <c r="O331">
        <v>214.42</v>
      </c>
      <c r="P331">
        <v>124.69</v>
      </c>
      <c r="Q331">
        <v>11.04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>
        <v>39814</v>
      </c>
      <c r="J332" t="s">
        <v>145</v>
      </c>
      <c r="K332">
        <v>0</v>
      </c>
      <c r="L332">
        <v>6.16</v>
      </c>
      <c r="M332">
        <v>66.22</v>
      </c>
      <c r="N332">
        <v>0</v>
      </c>
      <c r="O332">
        <v>66.22</v>
      </c>
      <c r="P332">
        <v>61.93</v>
      </c>
      <c r="Q332">
        <v>4.28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>
        <v>39814</v>
      </c>
      <c r="J333" t="s">
        <v>145</v>
      </c>
      <c r="K333">
        <v>0</v>
      </c>
      <c r="L333">
        <v>3.82</v>
      </c>
      <c r="M333">
        <v>124.74</v>
      </c>
      <c r="N333">
        <v>26.2</v>
      </c>
      <c r="O333">
        <v>150.94</v>
      </c>
      <c r="P333">
        <v>116.1</v>
      </c>
      <c r="Q333">
        <v>8.64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>
        <v>39814</v>
      </c>
      <c r="J334" t="s">
        <v>145</v>
      </c>
      <c r="K334">
        <v>0</v>
      </c>
      <c r="L334">
        <v>3.69</v>
      </c>
      <c r="M334">
        <v>74.13</v>
      </c>
      <c r="N334">
        <v>97.05</v>
      </c>
      <c r="O334">
        <v>171.18</v>
      </c>
      <c r="P334">
        <v>64.319999999999993</v>
      </c>
      <c r="Q334">
        <v>9.81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>
        <v>39814</v>
      </c>
      <c r="J335" t="s">
        <v>140</v>
      </c>
      <c r="K335">
        <v>0</v>
      </c>
      <c r="L335">
        <v>0</v>
      </c>
      <c r="M335">
        <v>83.12</v>
      </c>
      <c r="N335">
        <v>127.05</v>
      </c>
      <c r="O335">
        <v>210.17</v>
      </c>
      <c r="P335">
        <v>72.95</v>
      </c>
      <c r="Q335">
        <v>10.17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>
        <v>39815</v>
      </c>
      <c r="J337" t="s">
        <v>140</v>
      </c>
      <c r="K337">
        <v>0</v>
      </c>
      <c r="L337">
        <v>0</v>
      </c>
      <c r="M337">
        <v>395.69</v>
      </c>
      <c r="N337">
        <v>70.25</v>
      </c>
      <c r="O337">
        <v>465.94</v>
      </c>
      <c r="P337">
        <v>349.7</v>
      </c>
      <c r="Q337">
        <v>45.99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>
        <v>39846</v>
      </c>
      <c r="J338" t="s">
        <v>145</v>
      </c>
      <c r="K338">
        <v>0</v>
      </c>
      <c r="L338">
        <v>10.25</v>
      </c>
      <c r="M338">
        <v>87.68</v>
      </c>
      <c r="N338">
        <v>0</v>
      </c>
      <c r="O338">
        <v>87.68</v>
      </c>
      <c r="P338">
        <v>80.95</v>
      </c>
      <c r="Q338">
        <v>6.74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>
        <v>39814</v>
      </c>
      <c r="J339" t="s">
        <v>145</v>
      </c>
      <c r="K339">
        <v>0</v>
      </c>
      <c r="L339">
        <v>4.6900000000000004</v>
      </c>
      <c r="M339">
        <v>1.8</v>
      </c>
      <c r="N339">
        <v>48</v>
      </c>
      <c r="O339">
        <v>49.8</v>
      </c>
      <c r="P339">
        <v>0.1</v>
      </c>
      <c r="Q339">
        <v>1.7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>
        <v>39815</v>
      </c>
      <c r="J340" t="s">
        <v>140</v>
      </c>
      <c r="K340">
        <v>0</v>
      </c>
      <c r="L340">
        <v>0</v>
      </c>
      <c r="M340">
        <v>471.77</v>
      </c>
      <c r="N340">
        <v>192.5</v>
      </c>
      <c r="O340">
        <v>664.27</v>
      </c>
      <c r="P340">
        <v>396.9</v>
      </c>
      <c r="Q340">
        <v>74.87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>
        <v>39814</v>
      </c>
      <c r="J341" t="s">
        <v>142</v>
      </c>
      <c r="K341">
        <v>0</v>
      </c>
      <c r="L341">
        <v>3.48</v>
      </c>
      <c r="M341">
        <v>16.559999999999999</v>
      </c>
      <c r="N341">
        <v>0</v>
      </c>
      <c r="O341">
        <v>16.559999999999999</v>
      </c>
      <c r="P341">
        <v>15.46</v>
      </c>
      <c r="Q341">
        <v>1.1000000000000001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>
        <v>39814</v>
      </c>
      <c r="J342" t="s">
        <v>140</v>
      </c>
      <c r="K342">
        <v>0</v>
      </c>
      <c r="L342">
        <v>0</v>
      </c>
      <c r="M342">
        <v>134.22999999999999</v>
      </c>
      <c r="N342">
        <v>41.25</v>
      </c>
      <c r="O342">
        <v>175.48</v>
      </c>
      <c r="P342">
        <v>115.77</v>
      </c>
      <c r="Q342">
        <v>18.46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>
        <v>39814</v>
      </c>
      <c r="J343" t="s">
        <v>145</v>
      </c>
      <c r="K343">
        <v>0</v>
      </c>
      <c r="L343">
        <v>3.39</v>
      </c>
      <c r="M343">
        <v>35.979999999999997</v>
      </c>
      <c r="N343">
        <v>0</v>
      </c>
      <c r="O343">
        <v>35.979999999999997</v>
      </c>
      <c r="P343">
        <v>29.49</v>
      </c>
      <c r="Q343">
        <v>6.49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>
        <v>39814</v>
      </c>
      <c r="J344" t="s">
        <v>145</v>
      </c>
      <c r="K344">
        <v>0</v>
      </c>
      <c r="L344">
        <v>4.03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>
        <v>39814</v>
      </c>
      <c r="J345" t="s">
        <v>140</v>
      </c>
      <c r="K345">
        <v>0</v>
      </c>
      <c r="L345">
        <v>0</v>
      </c>
      <c r="M345">
        <v>124.08</v>
      </c>
      <c r="N345">
        <v>10</v>
      </c>
      <c r="O345">
        <v>134.08000000000001</v>
      </c>
      <c r="P345">
        <v>109.27</v>
      </c>
      <c r="Q345">
        <v>14.81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>
        <v>39814</v>
      </c>
      <c r="J346" t="s">
        <v>140</v>
      </c>
      <c r="K346">
        <v>0</v>
      </c>
      <c r="L346">
        <v>0</v>
      </c>
      <c r="M346">
        <v>14.3</v>
      </c>
      <c r="N346">
        <v>0</v>
      </c>
      <c r="O346">
        <v>14.3</v>
      </c>
      <c r="P346">
        <v>13.38</v>
      </c>
      <c r="Q346">
        <v>0.91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>
        <v>39814</v>
      </c>
      <c r="J347" t="s">
        <v>145</v>
      </c>
      <c r="K347">
        <v>0</v>
      </c>
      <c r="L347">
        <v>3.04</v>
      </c>
      <c r="M347">
        <v>7.98</v>
      </c>
      <c r="N347">
        <v>0</v>
      </c>
      <c r="O347">
        <v>7.98</v>
      </c>
      <c r="P347">
        <v>2.84</v>
      </c>
      <c r="Q347">
        <v>5.13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>
        <v>39814</v>
      </c>
      <c r="J348" t="s">
        <v>145</v>
      </c>
      <c r="K348">
        <v>0</v>
      </c>
      <c r="L348">
        <v>3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>
        <v>39814</v>
      </c>
      <c r="J349" t="s">
        <v>145</v>
      </c>
      <c r="K349">
        <v>0</v>
      </c>
      <c r="L349">
        <v>3.1</v>
      </c>
      <c r="M349">
        <v>63.78</v>
      </c>
      <c r="N349">
        <v>0</v>
      </c>
      <c r="O349">
        <v>63.78</v>
      </c>
      <c r="P349">
        <v>58.08</v>
      </c>
      <c r="Q349">
        <v>5.7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>
        <v>39814</v>
      </c>
      <c r="J351" t="s">
        <v>140</v>
      </c>
      <c r="K351">
        <v>0</v>
      </c>
      <c r="L351">
        <v>0</v>
      </c>
      <c r="M351">
        <v>1.49</v>
      </c>
      <c r="N351">
        <v>0</v>
      </c>
      <c r="O351">
        <v>1.49</v>
      </c>
      <c r="P351">
        <v>1.49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>
        <v>39814</v>
      </c>
      <c r="J352" t="s">
        <v>140</v>
      </c>
      <c r="K352">
        <v>0</v>
      </c>
      <c r="L352">
        <v>0</v>
      </c>
      <c r="M352">
        <v>29.37</v>
      </c>
      <c r="N352">
        <v>0</v>
      </c>
      <c r="O352">
        <v>29.37</v>
      </c>
      <c r="P352">
        <v>27.35</v>
      </c>
      <c r="Q352">
        <v>2.0099999999999998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>
        <v>39814</v>
      </c>
      <c r="J353" t="s">
        <v>145</v>
      </c>
      <c r="K353">
        <v>0</v>
      </c>
      <c r="L353">
        <v>3</v>
      </c>
      <c r="M353">
        <v>0</v>
      </c>
      <c r="N353">
        <v>0</v>
      </c>
      <c r="O353">
        <v>0</v>
      </c>
      <c r="P353">
        <v>0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>
        <v>39814</v>
      </c>
      <c r="J354" t="s">
        <v>145</v>
      </c>
      <c r="K354">
        <v>166</v>
      </c>
      <c r="L354">
        <v>3.1</v>
      </c>
      <c r="M354">
        <v>28</v>
      </c>
      <c r="N354">
        <v>0</v>
      </c>
      <c r="O354">
        <v>28</v>
      </c>
      <c r="P354">
        <v>26.64</v>
      </c>
      <c r="Q354">
        <v>1.35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>
        <v>39814</v>
      </c>
      <c r="J355" t="s">
        <v>145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>
        <v>39814</v>
      </c>
      <c r="J356" t="s">
        <v>145</v>
      </c>
      <c r="K356">
        <v>0</v>
      </c>
      <c r="L356">
        <v>3.54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>
        <v>39814</v>
      </c>
      <c r="J357" t="s">
        <v>145</v>
      </c>
      <c r="K357">
        <v>0</v>
      </c>
      <c r="L357">
        <v>3.45</v>
      </c>
      <c r="M357">
        <v>1.49</v>
      </c>
      <c r="N357">
        <v>0</v>
      </c>
      <c r="O357">
        <v>1.49</v>
      </c>
      <c r="P357">
        <v>1.49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>
        <v>39814</v>
      </c>
      <c r="J358" t="s">
        <v>140</v>
      </c>
      <c r="K358">
        <v>0</v>
      </c>
      <c r="L358">
        <v>0</v>
      </c>
      <c r="M358">
        <v>121.24</v>
      </c>
      <c r="N358">
        <v>64.349999999999994</v>
      </c>
      <c r="O358">
        <v>185.59</v>
      </c>
      <c r="P358">
        <v>98.48</v>
      </c>
      <c r="Q358">
        <v>22.76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>
        <v>39814</v>
      </c>
      <c r="J360" t="s">
        <v>140</v>
      </c>
      <c r="K360">
        <v>129</v>
      </c>
      <c r="L360">
        <v>0</v>
      </c>
      <c r="M360">
        <v>5.14</v>
      </c>
      <c r="N360">
        <v>20</v>
      </c>
      <c r="O360">
        <v>25.14</v>
      </c>
      <c r="P360">
        <v>5.14</v>
      </c>
      <c r="Q360">
        <v>0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>
        <v>39814</v>
      </c>
      <c r="J361" t="s">
        <v>140</v>
      </c>
      <c r="K361">
        <v>25</v>
      </c>
      <c r="L361">
        <v>0</v>
      </c>
      <c r="M361">
        <v>227.44</v>
      </c>
      <c r="N361">
        <v>206.25</v>
      </c>
      <c r="O361">
        <v>433.69</v>
      </c>
      <c r="P361">
        <v>190.34</v>
      </c>
      <c r="Q361">
        <v>37.1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>
        <v>39815</v>
      </c>
      <c r="J362" t="s">
        <v>145</v>
      </c>
      <c r="K362">
        <v>0</v>
      </c>
      <c r="L362">
        <v>3.66</v>
      </c>
      <c r="M362">
        <v>1.49</v>
      </c>
      <c r="N362">
        <v>0</v>
      </c>
      <c r="O362">
        <v>1.49</v>
      </c>
      <c r="P362">
        <v>1.49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>
        <v>39814</v>
      </c>
      <c r="J363" t="s">
        <v>145</v>
      </c>
      <c r="K363">
        <v>28</v>
      </c>
      <c r="L363">
        <v>4.53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>
        <v>39846</v>
      </c>
      <c r="J364" t="s">
        <v>140</v>
      </c>
      <c r="K364">
        <v>0</v>
      </c>
      <c r="L364">
        <v>0</v>
      </c>
      <c r="M364">
        <v>0.47</v>
      </c>
      <c r="N364">
        <v>0</v>
      </c>
      <c r="O364">
        <v>0.47</v>
      </c>
      <c r="P364">
        <v>0.41</v>
      </c>
      <c r="Q364">
        <v>0.05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>
        <v>39815</v>
      </c>
      <c r="J365" t="s">
        <v>140</v>
      </c>
      <c r="K365">
        <v>0</v>
      </c>
      <c r="L365">
        <v>0</v>
      </c>
      <c r="M365">
        <v>2.4900000000000002</v>
      </c>
      <c r="N365">
        <v>51.15</v>
      </c>
      <c r="O365">
        <v>53.64</v>
      </c>
      <c r="P365">
        <v>2.3199999999999998</v>
      </c>
      <c r="Q365">
        <v>0.17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>
        <v>39814</v>
      </c>
      <c r="J366" t="s">
        <v>145</v>
      </c>
      <c r="K366">
        <v>0</v>
      </c>
      <c r="L366">
        <v>3.14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>
        <v>39814</v>
      </c>
      <c r="J367" t="s">
        <v>145</v>
      </c>
      <c r="K367">
        <v>0</v>
      </c>
      <c r="L367">
        <v>3.08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>
        <v>39814</v>
      </c>
      <c r="J368" t="s">
        <v>145</v>
      </c>
      <c r="K368">
        <v>0</v>
      </c>
      <c r="L368">
        <v>3.1</v>
      </c>
      <c r="M368">
        <v>6.63</v>
      </c>
      <c r="N368">
        <v>20</v>
      </c>
      <c r="O368">
        <v>26.63</v>
      </c>
      <c r="P368">
        <v>6.63</v>
      </c>
      <c r="Q368">
        <v>0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>
        <v>39815</v>
      </c>
      <c r="J369" t="s">
        <v>145</v>
      </c>
      <c r="K369">
        <v>0</v>
      </c>
      <c r="L369">
        <v>3.01</v>
      </c>
      <c r="M369">
        <v>63.43</v>
      </c>
      <c r="N369">
        <v>0</v>
      </c>
      <c r="O369">
        <v>63.43</v>
      </c>
      <c r="P369">
        <v>46.86</v>
      </c>
      <c r="Q369">
        <v>16.57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>
        <v>39814</v>
      </c>
      <c r="J370" t="s">
        <v>145</v>
      </c>
      <c r="K370">
        <v>0</v>
      </c>
      <c r="L370">
        <v>3.03</v>
      </c>
      <c r="M370">
        <v>35.119999999999997</v>
      </c>
      <c r="N370">
        <v>0</v>
      </c>
      <c r="O370">
        <v>35.119999999999997</v>
      </c>
      <c r="P370">
        <v>32.61</v>
      </c>
      <c r="Q370">
        <v>2.5099999999999998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>
        <v>39814</v>
      </c>
      <c r="J371" t="s">
        <v>145</v>
      </c>
      <c r="K371">
        <v>0</v>
      </c>
      <c r="L371">
        <v>3.59</v>
      </c>
      <c r="M371">
        <v>0.28000000000000003</v>
      </c>
      <c r="N371">
        <v>0</v>
      </c>
      <c r="O371">
        <v>0.28000000000000003</v>
      </c>
      <c r="P371">
        <v>0.18</v>
      </c>
      <c r="Q371">
        <v>0.1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>
        <v>39814</v>
      </c>
      <c r="J372" t="s">
        <v>145</v>
      </c>
      <c r="K372">
        <v>0</v>
      </c>
      <c r="L372">
        <v>3.72</v>
      </c>
      <c r="M372">
        <v>57.22</v>
      </c>
      <c r="N372">
        <v>20</v>
      </c>
      <c r="O372">
        <v>77.22</v>
      </c>
      <c r="P372">
        <v>54.7</v>
      </c>
      <c r="Q372">
        <v>2.5299999999999998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>
        <v>39814</v>
      </c>
      <c r="J373" t="s">
        <v>140</v>
      </c>
      <c r="K373">
        <v>102</v>
      </c>
      <c r="L373">
        <v>0</v>
      </c>
      <c r="M373">
        <v>134.04</v>
      </c>
      <c r="N373">
        <v>51.15</v>
      </c>
      <c r="O373">
        <v>185.19</v>
      </c>
      <c r="P373">
        <v>99.06</v>
      </c>
      <c r="Q373">
        <v>34.979999999999997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>
        <v>39814</v>
      </c>
      <c r="J374" t="s">
        <v>140</v>
      </c>
      <c r="K374">
        <v>0</v>
      </c>
      <c r="L374">
        <v>0</v>
      </c>
      <c r="M374">
        <v>59.33</v>
      </c>
      <c r="N374">
        <v>24</v>
      </c>
      <c r="O374">
        <v>83.33</v>
      </c>
      <c r="P374">
        <v>54.57</v>
      </c>
      <c r="Q374">
        <v>4.76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>
        <v>39814</v>
      </c>
      <c r="J375" t="s">
        <v>140</v>
      </c>
      <c r="K375">
        <v>0</v>
      </c>
      <c r="L375">
        <v>0</v>
      </c>
      <c r="M375">
        <v>0</v>
      </c>
      <c r="N375">
        <v>24.75</v>
      </c>
      <c r="O375">
        <v>24.75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>
        <v>39814</v>
      </c>
      <c r="J376" t="s">
        <v>140</v>
      </c>
      <c r="K376">
        <v>0</v>
      </c>
      <c r="L376">
        <v>0</v>
      </c>
      <c r="M376">
        <v>158.80000000000001</v>
      </c>
      <c r="N376">
        <v>0</v>
      </c>
      <c r="O376">
        <v>158.80000000000001</v>
      </c>
      <c r="P376">
        <v>151.81</v>
      </c>
      <c r="Q376">
        <v>6.99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>
        <v>39814</v>
      </c>
      <c r="J377" t="s">
        <v>145</v>
      </c>
      <c r="K377">
        <v>0</v>
      </c>
      <c r="L377">
        <v>3.49</v>
      </c>
      <c r="M377">
        <v>107.45</v>
      </c>
      <c r="N377">
        <v>24</v>
      </c>
      <c r="O377">
        <v>131.44999999999999</v>
      </c>
      <c r="P377">
        <v>100.26</v>
      </c>
      <c r="Q377">
        <v>7.2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>
        <v>39814</v>
      </c>
      <c r="J378" t="s">
        <v>145</v>
      </c>
      <c r="K378">
        <v>0</v>
      </c>
      <c r="L378">
        <v>3.51</v>
      </c>
      <c r="M378">
        <v>9.1</v>
      </c>
      <c r="N378">
        <v>20</v>
      </c>
      <c r="O378">
        <v>29.1</v>
      </c>
      <c r="P378">
        <v>9.01</v>
      </c>
      <c r="Q378">
        <v>0.09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>
        <v>39846</v>
      </c>
      <c r="J379" t="s">
        <v>140</v>
      </c>
      <c r="K379">
        <v>0</v>
      </c>
      <c r="L379">
        <v>0</v>
      </c>
      <c r="M379">
        <v>48.64</v>
      </c>
      <c r="N379">
        <v>0</v>
      </c>
      <c r="O379">
        <v>48.64</v>
      </c>
      <c r="P379">
        <v>42.3</v>
      </c>
      <c r="Q379">
        <v>6.35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>
        <v>39815</v>
      </c>
      <c r="J380" t="s">
        <v>140</v>
      </c>
      <c r="K380">
        <v>0</v>
      </c>
      <c r="L380">
        <v>0</v>
      </c>
      <c r="M380">
        <v>150.34</v>
      </c>
      <c r="N380">
        <v>208.45</v>
      </c>
      <c r="O380">
        <v>358.79</v>
      </c>
      <c r="P380">
        <v>131.9</v>
      </c>
      <c r="Q380">
        <v>18.440000000000001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>
        <v>39814</v>
      </c>
      <c r="J381" t="s">
        <v>145</v>
      </c>
      <c r="K381">
        <v>0</v>
      </c>
      <c r="L381">
        <v>4.25</v>
      </c>
      <c r="M381">
        <v>34.14</v>
      </c>
      <c r="N381">
        <v>24</v>
      </c>
      <c r="O381">
        <v>58.14</v>
      </c>
      <c r="P381">
        <v>32.07</v>
      </c>
      <c r="Q381">
        <v>2.06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>
        <v>39814</v>
      </c>
      <c r="J382" t="s">
        <v>145</v>
      </c>
      <c r="K382">
        <v>0</v>
      </c>
      <c r="L382">
        <v>4.3099999999999996</v>
      </c>
      <c r="M382">
        <v>27.31</v>
      </c>
      <c r="N382">
        <v>0</v>
      </c>
      <c r="O382">
        <v>27.31</v>
      </c>
      <c r="P382">
        <v>25.13</v>
      </c>
      <c r="Q382">
        <v>2.17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>
        <v>39814</v>
      </c>
      <c r="J383" t="s">
        <v>145</v>
      </c>
      <c r="K383">
        <v>180</v>
      </c>
      <c r="L383">
        <v>3.72</v>
      </c>
      <c r="M383">
        <v>45.66</v>
      </c>
      <c r="N383">
        <v>0</v>
      </c>
      <c r="O383">
        <v>45.66</v>
      </c>
      <c r="P383">
        <v>42.45</v>
      </c>
      <c r="Q383">
        <v>3.2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>
        <v>39814</v>
      </c>
      <c r="J384" t="s">
        <v>145</v>
      </c>
      <c r="K384">
        <v>239</v>
      </c>
      <c r="L384">
        <v>3.8</v>
      </c>
      <c r="M384">
        <v>37.130000000000003</v>
      </c>
      <c r="N384">
        <v>85.05</v>
      </c>
      <c r="O384">
        <v>122.18</v>
      </c>
      <c r="P384">
        <v>31.92</v>
      </c>
      <c r="Q384">
        <v>5.21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>
        <v>39814</v>
      </c>
      <c r="J385" t="s">
        <v>140</v>
      </c>
      <c r="K385">
        <v>107</v>
      </c>
      <c r="L385">
        <v>0</v>
      </c>
      <c r="M385">
        <v>83.13</v>
      </c>
      <c r="N385">
        <v>127.05</v>
      </c>
      <c r="O385">
        <v>210.18</v>
      </c>
      <c r="P385">
        <v>72.97</v>
      </c>
      <c r="Q385">
        <v>10.17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>
        <v>39814</v>
      </c>
      <c r="J386" t="s">
        <v>140</v>
      </c>
      <c r="K386">
        <v>86</v>
      </c>
      <c r="L386">
        <v>0</v>
      </c>
      <c r="M386">
        <v>48.56</v>
      </c>
      <c r="N386">
        <v>18</v>
      </c>
      <c r="O386">
        <v>66.56</v>
      </c>
      <c r="P386">
        <v>40.35</v>
      </c>
      <c r="Q386">
        <v>8.2100000000000009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>
        <v>39875</v>
      </c>
      <c r="J387" t="s">
        <v>142</v>
      </c>
      <c r="K387">
        <v>0</v>
      </c>
      <c r="L387">
        <v>5.52</v>
      </c>
      <c r="M387">
        <v>24.83</v>
      </c>
      <c r="N387">
        <v>0</v>
      </c>
      <c r="O387">
        <v>24.83</v>
      </c>
      <c r="P387">
        <v>23.5</v>
      </c>
      <c r="Q387">
        <v>1.32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>
        <v>39815</v>
      </c>
      <c r="J388" t="s">
        <v>140</v>
      </c>
      <c r="K388">
        <v>0</v>
      </c>
      <c r="L388">
        <v>0</v>
      </c>
      <c r="M388">
        <v>372.67</v>
      </c>
      <c r="N388">
        <v>118.25</v>
      </c>
      <c r="O388">
        <v>490.92</v>
      </c>
      <c r="P388">
        <v>326.3</v>
      </c>
      <c r="Q388">
        <v>46.37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>
        <v>39846</v>
      </c>
      <c r="J389" t="s">
        <v>145</v>
      </c>
      <c r="K389">
        <v>0</v>
      </c>
      <c r="L389">
        <v>10.48</v>
      </c>
      <c r="M389">
        <v>33.83</v>
      </c>
      <c r="N389">
        <v>103.05</v>
      </c>
      <c r="O389">
        <v>136.88</v>
      </c>
      <c r="P389">
        <v>31.8</v>
      </c>
      <c r="Q389">
        <v>2.0299999999999998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>
        <v>39815</v>
      </c>
      <c r="J390" t="s">
        <v>145</v>
      </c>
      <c r="K390">
        <v>0</v>
      </c>
      <c r="L390">
        <v>5.87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>
        <v>39814</v>
      </c>
      <c r="J391" t="s">
        <v>145</v>
      </c>
      <c r="K391">
        <v>0</v>
      </c>
      <c r="L391">
        <v>4.7699999999999996</v>
      </c>
      <c r="M391">
        <v>23.54</v>
      </c>
      <c r="N391">
        <v>0</v>
      </c>
      <c r="O391">
        <v>23.54</v>
      </c>
      <c r="P391">
        <v>1.95</v>
      </c>
      <c r="Q391">
        <v>21.59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>
        <v>39815</v>
      </c>
      <c r="J392" t="s">
        <v>140</v>
      </c>
      <c r="K392">
        <v>0</v>
      </c>
      <c r="L392">
        <v>0</v>
      </c>
      <c r="M392">
        <v>437.94</v>
      </c>
      <c r="N392">
        <v>131.44999999999999</v>
      </c>
      <c r="O392">
        <v>569.39</v>
      </c>
      <c r="P392">
        <v>365.1</v>
      </c>
      <c r="Q392">
        <v>72.84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>
        <v>39814</v>
      </c>
      <c r="J393" t="s">
        <v>140</v>
      </c>
      <c r="K393">
        <v>0</v>
      </c>
      <c r="L393">
        <v>0</v>
      </c>
      <c r="M393">
        <v>68.23</v>
      </c>
      <c r="N393">
        <v>0</v>
      </c>
      <c r="O393">
        <v>68.23</v>
      </c>
      <c r="P393">
        <v>62.03</v>
      </c>
      <c r="Q393">
        <v>6.2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>
        <v>39814</v>
      </c>
      <c r="J394" t="s">
        <v>140</v>
      </c>
      <c r="K394">
        <v>245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>
        <v>39814</v>
      </c>
      <c r="J395" t="s">
        <v>142</v>
      </c>
      <c r="K395">
        <v>208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>
        <v>39846</v>
      </c>
      <c r="J396" t="s">
        <v>145</v>
      </c>
      <c r="K396">
        <v>0</v>
      </c>
      <c r="L396">
        <v>3</v>
      </c>
      <c r="M396">
        <v>1.47</v>
      </c>
      <c r="N396">
        <v>0</v>
      </c>
      <c r="O396">
        <v>1.47</v>
      </c>
      <c r="P396">
        <v>1.47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>
        <v>39814</v>
      </c>
      <c r="J397" t="s">
        <v>145</v>
      </c>
      <c r="K397">
        <v>60</v>
      </c>
      <c r="L397">
        <v>3</v>
      </c>
      <c r="M397">
        <v>91.59</v>
      </c>
      <c r="N397">
        <v>0</v>
      </c>
      <c r="O397">
        <v>91.59</v>
      </c>
      <c r="P397">
        <v>84.07</v>
      </c>
      <c r="Q397">
        <v>7.52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>
        <v>39814</v>
      </c>
      <c r="J399" t="s">
        <v>140</v>
      </c>
      <c r="K399">
        <v>0</v>
      </c>
      <c r="L399">
        <v>0</v>
      </c>
      <c r="M399">
        <v>0.99</v>
      </c>
      <c r="N399">
        <v>0</v>
      </c>
      <c r="O399">
        <v>0.99</v>
      </c>
      <c r="P399">
        <v>0</v>
      </c>
      <c r="Q399">
        <v>0.99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>
        <v>39814</v>
      </c>
      <c r="J401" t="s">
        <v>145</v>
      </c>
      <c r="K401">
        <v>379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>
        <v>39814</v>
      </c>
      <c r="J402" t="s">
        <v>145</v>
      </c>
      <c r="K402">
        <v>158</v>
      </c>
      <c r="L402">
        <v>3.13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>
        <v>39814</v>
      </c>
      <c r="J403" t="s">
        <v>140</v>
      </c>
      <c r="K403">
        <v>62</v>
      </c>
      <c r="L403">
        <v>0</v>
      </c>
      <c r="M403">
        <v>112.94</v>
      </c>
      <c r="N403">
        <v>39.6</v>
      </c>
      <c r="O403">
        <v>152.54</v>
      </c>
      <c r="P403">
        <v>99.02</v>
      </c>
      <c r="Q403">
        <v>13.91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>
        <v>39814</v>
      </c>
      <c r="J404" t="s">
        <v>140</v>
      </c>
      <c r="K404">
        <v>109</v>
      </c>
      <c r="L404">
        <v>0</v>
      </c>
      <c r="M404">
        <v>21.29</v>
      </c>
      <c r="N404">
        <v>1.65</v>
      </c>
      <c r="O404">
        <v>22.94</v>
      </c>
      <c r="P404">
        <v>16.739999999999998</v>
      </c>
      <c r="Q404">
        <v>4.54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>
        <v>39814</v>
      </c>
      <c r="J405" t="s">
        <v>140</v>
      </c>
      <c r="K405">
        <v>0</v>
      </c>
      <c r="L405">
        <v>0</v>
      </c>
      <c r="M405">
        <v>113.16</v>
      </c>
      <c r="N405">
        <v>10</v>
      </c>
      <c r="O405">
        <v>123.16</v>
      </c>
      <c r="P405">
        <v>101.34</v>
      </c>
      <c r="Q405">
        <v>11.82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>
        <v>39814</v>
      </c>
      <c r="J406" t="s">
        <v>142</v>
      </c>
      <c r="K406">
        <v>0</v>
      </c>
      <c r="L406">
        <v>3.47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>
        <v>39814</v>
      </c>
      <c r="J407" t="s">
        <v>145</v>
      </c>
      <c r="K407">
        <v>99</v>
      </c>
      <c r="L407">
        <v>3.86</v>
      </c>
      <c r="M407">
        <v>25.22</v>
      </c>
      <c r="N407">
        <v>0</v>
      </c>
      <c r="O407">
        <v>25.22</v>
      </c>
      <c r="P407">
        <v>21.31</v>
      </c>
      <c r="Q407">
        <v>3.9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>
        <v>39814</v>
      </c>
      <c r="J408" t="s">
        <v>145</v>
      </c>
      <c r="K408">
        <v>374</v>
      </c>
      <c r="L408">
        <v>3.39</v>
      </c>
      <c r="M408">
        <v>8.84</v>
      </c>
      <c r="N408">
        <v>0</v>
      </c>
      <c r="O408">
        <v>8.84</v>
      </c>
      <c r="P408">
        <v>8.84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>
        <v>39814</v>
      </c>
      <c r="J409" t="s">
        <v>145</v>
      </c>
      <c r="K409">
        <v>0</v>
      </c>
      <c r="L409">
        <v>3.5</v>
      </c>
      <c r="M409">
        <v>12.78</v>
      </c>
      <c r="N409">
        <v>0</v>
      </c>
      <c r="O409">
        <v>12.78</v>
      </c>
      <c r="P409">
        <v>7.91</v>
      </c>
      <c r="Q409">
        <v>4.87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>
        <v>39814</v>
      </c>
      <c r="J410" t="s">
        <v>140</v>
      </c>
      <c r="K410">
        <v>0</v>
      </c>
      <c r="L410">
        <v>0</v>
      </c>
      <c r="M410">
        <v>108.46</v>
      </c>
      <c r="N410">
        <v>64.349999999999994</v>
      </c>
      <c r="O410">
        <v>172.81</v>
      </c>
      <c r="P410">
        <v>90.57</v>
      </c>
      <c r="Q410">
        <v>17.88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>
        <v>39814</v>
      </c>
      <c r="J412" t="s">
        <v>140</v>
      </c>
      <c r="K412">
        <v>0</v>
      </c>
      <c r="L412">
        <v>0</v>
      </c>
      <c r="M412">
        <v>227.44</v>
      </c>
      <c r="N412">
        <v>206.25</v>
      </c>
      <c r="O412">
        <v>433.69</v>
      </c>
      <c r="P412">
        <v>190.34</v>
      </c>
      <c r="Q412">
        <v>37.1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>
        <v>39814</v>
      </c>
      <c r="J413" t="s">
        <v>145</v>
      </c>
      <c r="K413">
        <v>0</v>
      </c>
      <c r="L413">
        <v>4.32</v>
      </c>
      <c r="M413">
        <v>12.78</v>
      </c>
      <c r="N413">
        <v>0</v>
      </c>
      <c r="O413">
        <v>12.78</v>
      </c>
      <c r="P413">
        <v>7.91</v>
      </c>
      <c r="Q413">
        <v>4.87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>
        <v>39814</v>
      </c>
      <c r="J414" t="s">
        <v>145</v>
      </c>
      <c r="K414">
        <v>0</v>
      </c>
      <c r="L414">
        <v>4.59</v>
      </c>
      <c r="M414">
        <v>26.52</v>
      </c>
      <c r="N414">
        <v>0</v>
      </c>
      <c r="O414">
        <v>26.52</v>
      </c>
      <c r="P414">
        <v>25.96</v>
      </c>
      <c r="Q414">
        <v>0.56000000000000005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>
        <v>39814</v>
      </c>
      <c r="J415" t="s">
        <v>145</v>
      </c>
      <c r="K415">
        <v>0</v>
      </c>
      <c r="L415">
        <v>3.15</v>
      </c>
      <c r="M415">
        <v>42.41</v>
      </c>
      <c r="N415">
        <v>0</v>
      </c>
      <c r="O415">
        <v>42.41</v>
      </c>
      <c r="P415">
        <v>33.6</v>
      </c>
      <c r="Q415">
        <v>8.81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>
        <v>39814</v>
      </c>
      <c r="J416" t="s">
        <v>145</v>
      </c>
      <c r="K416">
        <v>0</v>
      </c>
      <c r="L416">
        <v>3.12</v>
      </c>
      <c r="M416">
        <v>39.31</v>
      </c>
      <c r="N416">
        <v>0</v>
      </c>
      <c r="O416">
        <v>39.31</v>
      </c>
      <c r="P416">
        <v>33.869999999999997</v>
      </c>
      <c r="Q416">
        <v>5.44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>
        <v>39815</v>
      </c>
      <c r="J417" t="s">
        <v>140</v>
      </c>
      <c r="K417">
        <v>0</v>
      </c>
      <c r="L417">
        <v>0</v>
      </c>
      <c r="M417">
        <v>56.13</v>
      </c>
      <c r="N417">
        <v>0</v>
      </c>
      <c r="O417">
        <v>56.13</v>
      </c>
      <c r="P417">
        <v>45.86</v>
      </c>
      <c r="Q417">
        <v>10.28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>
        <v>39814</v>
      </c>
      <c r="J419" t="s">
        <v>145</v>
      </c>
      <c r="K419">
        <v>0</v>
      </c>
      <c r="L419">
        <v>3.79</v>
      </c>
      <c r="M419">
        <v>47.11</v>
      </c>
      <c r="N419">
        <v>0</v>
      </c>
      <c r="O419">
        <v>47.11</v>
      </c>
      <c r="P419">
        <v>33.92</v>
      </c>
      <c r="Q419">
        <v>13.18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>
        <v>39814</v>
      </c>
      <c r="J420" t="s">
        <v>145</v>
      </c>
      <c r="K420">
        <v>0</v>
      </c>
      <c r="L420">
        <v>3.87</v>
      </c>
      <c r="M420">
        <v>124.21</v>
      </c>
      <c r="N420">
        <v>0</v>
      </c>
      <c r="O420">
        <v>124.21</v>
      </c>
      <c r="P420">
        <v>107.95</v>
      </c>
      <c r="Q420">
        <v>16.260000000000002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>
        <v>39814</v>
      </c>
      <c r="J421" t="s">
        <v>140</v>
      </c>
      <c r="K421">
        <v>0</v>
      </c>
      <c r="L421">
        <v>0</v>
      </c>
      <c r="M421">
        <v>146.26</v>
      </c>
      <c r="N421">
        <v>75.150000000000006</v>
      </c>
      <c r="O421">
        <v>221.41</v>
      </c>
      <c r="P421">
        <v>119.7</v>
      </c>
      <c r="Q421">
        <v>26.56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>
        <v>39814</v>
      </c>
      <c r="J422" t="s">
        <v>140</v>
      </c>
      <c r="K422">
        <v>0</v>
      </c>
      <c r="L422">
        <v>0</v>
      </c>
      <c r="M422">
        <v>68.36</v>
      </c>
      <c r="N422">
        <v>0</v>
      </c>
      <c r="O422">
        <v>68.36</v>
      </c>
      <c r="P422">
        <v>60.27</v>
      </c>
      <c r="Q422">
        <v>8.09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>
        <v>39814</v>
      </c>
      <c r="J423" t="s">
        <v>140</v>
      </c>
      <c r="K423">
        <v>0</v>
      </c>
      <c r="L423">
        <v>0</v>
      </c>
      <c r="M423">
        <v>70.56</v>
      </c>
      <c r="N423">
        <v>0</v>
      </c>
      <c r="O423">
        <v>70.56</v>
      </c>
      <c r="P423">
        <v>69.23</v>
      </c>
      <c r="Q423">
        <v>1.33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>
        <v>39814</v>
      </c>
      <c r="J424" t="s">
        <v>140</v>
      </c>
      <c r="K424">
        <v>0</v>
      </c>
      <c r="L424">
        <v>0</v>
      </c>
      <c r="M424">
        <v>97.34</v>
      </c>
      <c r="N424">
        <v>20</v>
      </c>
      <c r="O424">
        <v>117.34</v>
      </c>
      <c r="P424">
        <v>91.58</v>
      </c>
      <c r="Q424">
        <v>5.76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>
        <v>39814</v>
      </c>
      <c r="J425" t="s">
        <v>145</v>
      </c>
      <c r="K425">
        <v>0</v>
      </c>
      <c r="L425">
        <v>3.49</v>
      </c>
      <c r="M425">
        <v>100.75</v>
      </c>
      <c r="N425">
        <v>2.5</v>
      </c>
      <c r="O425">
        <v>103.25</v>
      </c>
      <c r="P425">
        <v>72.64</v>
      </c>
      <c r="Q425">
        <v>28.11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>
        <v>39814</v>
      </c>
      <c r="J426" t="s">
        <v>145</v>
      </c>
      <c r="K426">
        <v>0</v>
      </c>
      <c r="L426">
        <v>3.36</v>
      </c>
      <c r="M426">
        <v>31.73</v>
      </c>
      <c r="N426">
        <v>16</v>
      </c>
      <c r="O426">
        <v>47.73</v>
      </c>
      <c r="P426">
        <v>28.04</v>
      </c>
      <c r="Q426">
        <v>3.69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>
        <v>39814</v>
      </c>
      <c r="J427" t="s">
        <v>140</v>
      </c>
      <c r="K427">
        <v>0</v>
      </c>
      <c r="L427">
        <v>0</v>
      </c>
      <c r="M427">
        <v>74.42</v>
      </c>
      <c r="N427">
        <v>0</v>
      </c>
      <c r="O427">
        <v>74.42</v>
      </c>
      <c r="P427">
        <v>63.77</v>
      </c>
      <c r="Q427">
        <v>10.64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>
        <v>39815</v>
      </c>
      <c r="J428" t="s">
        <v>140</v>
      </c>
      <c r="K428">
        <v>0</v>
      </c>
      <c r="L428">
        <v>0</v>
      </c>
      <c r="M428">
        <v>103.23</v>
      </c>
      <c r="N428">
        <v>208.45</v>
      </c>
      <c r="O428">
        <v>311.68</v>
      </c>
      <c r="P428">
        <v>93.26</v>
      </c>
      <c r="Q428">
        <v>9.9700000000000006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>
        <v>39814</v>
      </c>
      <c r="J429" t="s">
        <v>145</v>
      </c>
      <c r="K429">
        <v>0</v>
      </c>
      <c r="L429">
        <v>4.3</v>
      </c>
      <c r="M429">
        <v>200.31</v>
      </c>
      <c r="N429">
        <v>18.5</v>
      </c>
      <c r="O429">
        <v>218.81</v>
      </c>
      <c r="P429">
        <v>169.2</v>
      </c>
      <c r="Q429">
        <v>31.11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>
        <v>39814</v>
      </c>
      <c r="J430" t="s">
        <v>145</v>
      </c>
      <c r="K430">
        <v>0</v>
      </c>
      <c r="L430">
        <v>4.2300000000000004</v>
      </c>
      <c r="M430">
        <v>0</v>
      </c>
      <c r="N430">
        <v>0</v>
      </c>
      <c r="O430">
        <v>0</v>
      </c>
      <c r="P430">
        <v>0</v>
      </c>
      <c r="Q430">
        <v>0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>
        <v>39814</v>
      </c>
      <c r="J431" t="s">
        <v>145</v>
      </c>
      <c r="K431">
        <v>0</v>
      </c>
      <c r="L431">
        <v>3.6</v>
      </c>
      <c r="M431">
        <v>47.17</v>
      </c>
      <c r="N431">
        <v>57.75</v>
      </c>
      <c r="O431">
        <v>104.92</v>
      </c>
      <c r="P431">
        <v>39.450000000000003</v>
      </c>
      <c r="Q431">
        <v>7.72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>
        <v>39814</v>
      </c>
      <c r="J432" t="s">
        <v>145</v>
      </c>
      <c r="K432">
        <v>0</v>
      </c>
      <c r="L432">
        <v>3.83</v>
      </c>
      <c r="M432">
        <v>97.99</v>
      </c>
      <c r="N432">
        <v>18.5</v>
      </c>
      <c r="O432">
        <v>116.49</v>
      </c>
      <c r="P432">
        <v>78.88</v>
      </c>
      <c r="Q432">
        <v>19.11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>
        <v>39814</v>
      </c>
      <c r="J433" t="s">
        <v>140</v>
      </c>
      <c r="K433">
        <v>0</v>
      </c>
      <c r="L433">
        <v>0</v>
      </c>
      <c r="M433">
        <v>84.52</v>
      </c>
      <c r="N433">
        <v>87.3</v>
      </c>
      <c r="O433">
        <v>171.82</v>
      </c>
      <c r="P433">
        <v>73.86</v>
      </c>
      <c r="Q433">
        <v>10.65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>
        <v>39814</v>
      </c>
      <c r="J434" t="s">
        <v>140</v>
      </c>
      <c r="K434">
        <v>0</v>
      </c>
      <c r="L434">
        <v>0</v>
      </c>
      <c r="M434">
        <v>102.32</v>
      </c>
      <c r="N434">
        <v>0</v>
      </c>
      <c r="O434">
        <v>102.32</v>
      </c>
      <c r="P434">
        <v>90.32</v>
      </c>
      <c r="Q434">
        <v>12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>
        <v>39814</v>
      </c>
      <c r="J435" t="s">
        <v>140</v>
      </c>
      <c r="K435">
        <v>0</v>
      </c>
      <c r="L435">
        <v>0</v>
      </c>
      <c r="M435">
        <v>145.16999999999999</v>
      </c>
      <c r="N435">
        <v>18.5</v>
      </c>
      <c r="O435">
        <v>163.66999999999999</v>
      </c>
      <c r="P435">
        <v>118.33</v>
      </c>
      <c r="Q435">
        <v>26.83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>
        <v>39815</v>
      </c>
      <c r="J436" t="s">
        <v>140</v>
      </c>
      <c r="K436">
        <v>0</v>
      </c>
      <c r="L436">
        <v>0</v>
      </c>
      <c r="M436">
        <v>251.04</v>
      </c>
      <c r="N436">
        <v>99.75</v>
      </c>
      <c r="O436">
        <v>350.79</v>
      </c>
      <c r="P436">
        <v>209.91</v>
      </c>
      <c r="Q436">
        <v>41.13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>
        <v>39815</v>
      </c>
      <c r="J437" t="s">
        <v>140</v>
      </c>
      <c r="K437">
        <v>0</v>
      </c>
      <c r="L437">
        <v>0</v>
      </c>
      <c r="M437">
        <v>506.17</v>
      </c>
      <c r="N437">
        <v>131.44999999999999</v>
      </c>
      <c r="O437">
        <v>637.62</v>
      </c>
      <c r="P437">
        <v>427.13</v>
      </c>
      <c r="Q437">
        <v>79.040000000000006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>
        <v>39814</v>
      </c>
      <c r="J438" t="s">
        <v>140</v>
      </c>
      <c r="K438">
        <v>29</v>
      </c>
      <c r="L438">
        <v>0</v>
      </c>
      <c r="M438">
        <v>121.78</v>
      </c>
      <c r="N438">
        <v>39.6</v>
      </c>
      <c r="O438">
        <v>161.38</v>
      </c>
      <c r="P438">
        <v>107.87</v>
      </c>
      <c r="Q438">
        <v>13.91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>
        <v>39815</v>
      </c>
      <c r="J440" t="s">
        <v>140</v>
      </c>
      <c r="K440">
        <v>27</v>
      </c>
      <c r="L440">
        <v>0</v>
      </c>
      <c r="M440">
        <v>100.3</v>
      </c>
      <c r="N440">
        <v>10</v>
      </c>
      <c r="O440">
        <v>110.3</v>
      </c>
      <c r="P440">
        <v>93.97</v>
      </c>
      <c r="Q440">
        <v>6.33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>
        <v>39846</v>
      </c>
      <c r="J441" t="s">
        <v>142</v>
      </c>
      <c r="K441">
        <v>0</v>
      </c>
      <c r="L441">
        <v>3.48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>
        <v>39814</v>
      </c>
      <c r="J442" t="s">
        <v>145</v>
      </c>
      <c r="K442">
        <v>66</v>
      </c>
      <c r="L442">
        <v>3.87</v>
      </c>
      <c r="M442">
        <v>12.86</v>
      </c>
      <c r="N442">
        <v>0</v>
      </c>
      <c r="O442">
        <v>12.86</v>
      </c>
      <c r="P442">
        <v>7.37</v>
      </c>
      <c r="Q442">
        <v>5.49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>
        <v>39814</v>
      </c>
      <c r="J443" t="s">
        <v>145</v>
      </c>
      <c r="K443">
        <v>106</v>
      </c>
      <c r="L443">
        <v>3.47</v>
      </c>
      <c r="M443">
        <v>9.9600000000000009</v>
      </c>
      <c r="N443">
        <v>0</v>
      </c>
      <c r="O443">
        <v>9.9600000000000009</v>
      </c>
      <c r="P443">
        <v>9.0500000000000007</v>
      </c>
      <c r="Q443">
        <v>0.91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>
        <v>39814</v>
      </c>
      <c r="J444" t="s">
        <v>145</v>
      </c>
      <c r="K444">
        <v>136</v>
      </c>
      <c r="L444">
        <v>3.27</v>
      </c>
      <c r="M444">
        <v>11.99</v>
      </c>
      <c r="N444">
        <v>5</v>
      </c>
      <c r="O444">
        <v>16.989999999999998</v>
      </c>
      <c r="P444">
        <v>8.99</v>
      </c>
      <c r="Q444">
        <v>2.99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>
        <v>39814</v>
      </c>
      <c r="J445" t="s">
        <v>145</v>
      </c>
      <c r="K445">
        <v>100</v>
      </c>
      <c r="L445">
        <v>3.22</v>
      </c>
      <c r="M445">
        <v>63.86</v>
      </c>
      <c r="N445">
        <v>0</v>
      </c>
      <c r="O445">
        <v>63.86</v>
      </c>
      <c r="P445">
        <v>56.05</v>
      </c>
      <c r="Q445">
        <v>7.81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>
        <v>39815</v>
      </c>
      <c r="J446" t="s">
        <v>140</v>
      </c>
      <c r="K446">
        <v>28</v>
      </c>
      <c r="L446">
        <v>0</v>
      </c>
      <c r="M446">
        <v>88.32</v>
      </c>
      <c r="N446">
        <v>5</v>
      </c>
      <c r="O446">
        <v>93.32</v>
      </c>
      <c r="P446">
        <v>84.98</v>
      </c>
      <c r="Q446">
        <v>3.34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>
        <v>39814</v>
      </c>
      <c r="J447" t="s">
        <v>140</v>
      </c>
      <c r="K447">
        <v>0</v>
      </c>
      <c r="L447">
        <v>0</v>
      </c>
      <c r="M447">
        <v>57.33</v>
      </c>
      <c r="N447">
        <v>0</v>
      </c>
      <c r="O447">
        <v>57.33</v>
      </c>
      <c r="P447">
        <v>51.15</v>
      </c>
      <c r="Q447">
        <v>6.18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>
        <v>39846</v>
      </c>
      <c r="J448" t="s">
        <v>140</v>
      </c>
      <c r="K448">
        <v>258</v>
      </c>
      <c r="L448">
        <v>0</v>
      </c>
      <c r="M448">
        <v>0.11</v>
      </c>
      <c r="N448">
        <v>0</v>
      </c>
      <c r="O448">
        <v>0.11</v>
      </c>
      <c r="P448">
        <v>0.11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>
        <v>39814</v>
      </c>
      <c r="J449" t="s">
        <v>145</v>
      </c>
      <c r="K449">
        <v>0</v>
      </c>
      <c r="L449">
        <v>3.37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>
        <v>39814</v>
      </c>
      <c r="J450" t="s">
        <v>145</v>
      </c>
      <c r="K450">
        <v>0</v>
      </c>
      <c r="L450">
        <v>3.35</v>
      </c>
      <c r="M450">
        <v>13.78</v>
      </c>
      <c r="N450">
        <v>0</v>
      </c>
      <c r="O450">
        <v>13.78</v>
      </c>
      <c r="P450">
        <v>6.22</v>
      </c>
      <c r="Q450">
        <v>7.55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>
        <v>39814</v>
      </c>
      <c r="J451" t="s">
        <v>145</v>
      </c>
      <c r="K451">
        <v>0</v>
      </c>
      <c r="L451">
        <v>3.23</v>
      </c>
      <c r="M451">
        <v>18.72</v>
      </c>
      <c r="N451">
        <v>0</v>
      </c>
      <c r="O451">
        <v>18.72</v>
      </c>
      <c r="P451">
        <v>18.440000000000001</v>
      </c>
      <c r="Q451">
        <v>0.28000000000000003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>
        <v>39814</v>
      </c>
      <c r="J452" t="s">
        <v>145</v>
      </c>
      <c r="K452">
        <v>0</v>
      </c>
      <c r="L452">
        <v>3.47</v>
      </c>
      <c r="M452">
        <v>74.42</v>
      </c>
      <c r="N452">
        <v>0</v>
      </c>
      <c r="O452">
        <v>74.42</v>
      </c>
      <c r="P452">
        <v>66.989999999999995</v>
      </c>
      <c r="Q452">
        <v>7.43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>
        <v>39814</v>
      </c>
      <c r="J453" t="s">
        <v>142</v>
      </c>
      <c r="K453">
        <v>0</v>
      </c>
      <c r="L453">
        <v>3.3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>
        <v>39814</v>
      </c>
      <c r="J454" t="s">
        <v>140</v>
      </c>
      <c r="K454">
        <v>0</v>
      </c>
      <c r="L454">
        <v>0</v>
      </c>
      <c r="M454">
        <v>71.099999999999994</v>
      </c>
      <c r="N454">
        <v>0</v>
      </c>
      <c r="O454">
        <v>71.099999999999994</v>
      </c>
      <c r="P454">
        <v>57.37</v>
      </c>
      <c r="Q454">
        <v>13.73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>
        <v>39814</v>
      </c>
      <c r="J455" t="s">
        <v>140</v>
      </c>
      <c r="K455">
        <v>190</v>
      </c>
      <c r="L455">
        <v>0</v>
      </c>
      <c r="M455">
        <v>28</v>
      </c>
      <c r="N455">
        <v>0</v>
      </c>
      <c r="O455">
        <v>28</v>
      </c>
      <c r="P455">
        <v>26.64</v>
      </c>
      <c r="Q455">
        <v>1.35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>
        <v>39814</v>
      </c>
      <c r="J456" t="s">
        <v>140</v>
      </c>
      <c r="K456">
        <v>209</v>
      </c>
      <c r="L456">
        <v>0</v>
      </c>
      <c r="M456">
        <v>73.650000000000006</v>
      </c>
      <c r="N456">
        <v>5</v>
      </c>
      <c r="O456">
        <v>78.650000000000006</v>
      </c>
      <c r="P456">
        <v>59.3</v>
      </c>
      <c r="Q456">
        <v>14.35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>
        <v>39814</v>
      </c>
      <c r="J457" t="s">
        <v>142</v>
      </c>
      <c r="K457">
        <v>0</v>
      </c>
      <c r="L457">
        <v>3.38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>
        <v>39814</v>
      </c>
      <c r="J458" t="s">
        <v>140</v>
      </c>
      <c r="K458">
        <v>0</v>
      </c>
      <c r="L458">
        <v>0</v>
      </c>
      <c r="M458">
        <v>88.06</v>
      </c>
      <c r="N458">
        <v>0</v>
      </c>
      <c r="O458">
        <v>88.06</v>
      </c>
      <c r="P458">
        <v>70</v>
      </c>
      <c r="Q458">
        <v>18.059999999999999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>
        <v>39814</v>
      </c>
      <c r="J459" t="s">
        <v>140</v>
      </c>
      <c r="K459">
        <v>0</v>
      </c>
      <c r="L459">
        <v>0</v>
      </c>
      <c r="M459">
        <v>57.47</v>
      </c>
      <c r="N459">
        <v>0</v>
      </c>
      <c r="O459">
        <v>57.47</v>
      </c>
      <c r="P459">
        <v>54.36</v>
      </c>
      <c r="Q459">
        <v>3.11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>
        <v>39814</v>
      </c>
      <c r="J460" t="s">
        <v>140</v>
      </c>
      <c r="K460">
        <v>0</v>
      </c>
      <c r="L460">
        <v>0</v>
      </c>
      <c r="M460">
        <v>32.89</v>
      </c>
      <c r="N460">
        <v>0</v>
      </c>
      <c r="O460">
        <v>32.89</v>
      </c>
      <c r="P460">
        <v>29.5</v>
      </c>
      <c r="Q460">
        <v>3.38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>
        <v>39814</v>
      </c>
      <c r="J461" t="s">
        <v>140</v>
      </c>
      <c r="K461">
        <v>0</v>
      </c>
      <c r="L461">
        <v>0</v>
      </c>
      <c r="M461">
        <v>89.58</v>
      </c>
      <c r="N461">
        <v>0</v>
      </c>
      <c r="O461">
        <v>89.58</v>
      </c>
      <c r="P461">
        <v>73.88</v>
      </c>
      <c r="Q461">
        <v>15.71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>
        <v>39814</v>
      </c>
      <c r="J462" t="s">
        <v>142</v>
      </c>
      <c r="K462">
        <v>0</v>
      </c>
      <c r="L462">
        <v>3.49</v>
      </c>
      <c r="M462">
        <v>89.74</v>
      </c>
      <c r="N462">
        <v>0</v>
      </c>
      <c r="O462">
        <v>89.74</v>
      </c>
      <c r="P462">
        <v>77.53</v>
      </c>
      <c r="Q462">
        <v>12.2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>
        <v>39814</v>
      </c>
      <c r="J463" t="s">
        <v>145</v>
      </c>
      <c r="K463">
        <v>0</v>
      </c>
      <c r="L463">
        <v>3.8</v>
      </c>
      <c r="M463">
        <v>75.569999999999993</v>
      </c>
      <c r="N463">
        <v>0</v>
      </c>
      <c r="O463">
        <v>75.569999999999993</v>
      </c>
      <c r="P463">
        <v>61.07</v>
      </c>
      <c r="Q463">
        <v>14.5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>
        <v>39814</v>
      </c>
      <c r="J464" t="s">
        <v>145</v>
      </c>
      <c r="K464">
        <v>0</v>
      </c>
      <c r="L464">
        <v>3.89</v>
      </c>
      <c r="M464">
        <v>12.06</v>
      </c>
      <c r="N464">
        <v>5</v>
      </c>
      <c r="O464">
        <v>17.059999999999999</v>
      </c>
      <c r="P464">
        <v>12.06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>
        <v>39814</v>
      </c>
      <c r="J465" t="s">
        <v>145</v>
      </c>
      <c r="K465">
        <v>0</v>
      </c>
      <c r="L465">
        <v>3.26</v>
      </c>
      <c r="M465">
        <v>4.96</v>
      </c>
      <c r="N465">
        <v>0</v>
      </c>
      <c r="O465">
        <v>4.96</v>
      </c>
      <c r="P465">
        <v>4.96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>
        <v>39814</v>
      </c>
      <c r="J466" t="s">
        <v>145</v>
      </c>
      <c r="K466">
        <v>181</v>
      </c>
      <c r="L466">
        <v>3.76</v>
      </c>
      <c r="M466">
        <v>144.03</v>
      </c>
      <c r="N466">
        <v>127.05</v>
      </c>
      <c r="O466">
        <v>271.08</v>
      </c>
      <c r="P466">
        <v>117.48</v>
      </c>
      <c r="Q466">
        <v>26.55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>
        <v>39814</v>
      </c>
      <c r="J467" t="s">
        <v>145</v>
      </c>
      <c r="K467">
        <v>202</v>
      </c>
      <c r="L467">
        <v>4.2699999999999996</v>
      </c>
      <c r="M467">
        <v>109.93</v>
      </c>
      <c r="N467">
        <v>79.2</v>
      </c>
      <c r="O467">
        <v>189.13</v>
      </c>
      <c r="P467">
        <v>98.82</v>
      </c>
      <c r="Q467">
        <v>11.11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>
        <v>39814</v>
      </c>
      <c r="J468" t="s">
        <v>140</v>
      </c>
      <c r="K468">
        <v>0</v>
      </c>
      <c r="L468">
        <v>0</v>
      </c>
      <c r="M468">
        <v>102.5</v>
      </c>
      <c r="N468">
        <v>0</v>
      </c>
      <c r="O468">
        <v>102.5</v>
      </c>
      <c r="P468">
        <v>81.09</v>
      </c>
      <c r="Q468">
        <v>21.41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>
        <v>39814</v>
      </c>
      <c r="J469" t="s">
        <v>140</v>
      </c>
      <c r="K469">
        <v>0</v>
      </c>
      <c r="L469">
        <v>0</v>
      </c>
      <c r="M469">
        <v>155.47999999999999</v>
      </c>
      <c r="N469">
        <v>0</v>
      </c>
      <c r="O469">
        <v>155.47999999999999</v>
      </c>
      <c r="P469">
        <v>138.16999999999999</v>
      </c>
      <c r="Q469">
        <v>17.309999999999999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>
        <v>39814</v>
      </c>
      <c r="J470" t="s">
        <v>142</v>
      </c>
      <c r="K470">
        <v>0</v>
      </c>
      <c r="L470">
        <v>3.7</v>
      </c>
      <c r="M470">
        <v>2.4900000000000002</v>
      </c>
      <c r="N470">
        <v>0</v>
      </c>
      <c r="O470">
        <v>2.4900000000000002</v>
      </c>
      <c r="P470">
        <v>1.39</v>
      </c>
      <c r="Q470">
        <v>1.1000000000000001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>
        <v>39814</v>
      </c>
      <c r="J471" t="s">
        <v>140</v>
      </c>
      <c r="K471">
        <v>0</v>
      </c>
      <c r="L471">
        <v>0</v>
      </c>
      <c r="M471">
        <v>188.86</v>
      </c>
      <c r="N471">
        <v>0</v>
      </c>
      <c r="O471">
        <v>188.86</v>
      </c>
      <c r="P471">
        <v>164.22</v>
      </c>
      <c r="Q471">
        <v>24.64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>
        <v>39814</v>
      </c>
      <c r="J472" t="s">
        <v>140</v>
      </c>
      <c r="K472">
        <v>0</v>
      </c>
      <c r="L472">
        <v>0</v>
      </c>
      <c r="M472">
        <v>21.08</v>
      </c>
      <c r="N472">
        <v>79.2</v>
      </c>
      <c r="O472">
        <v>100.28</v>
      </c>
      <c r="P472">
        <v>14.3</v>
      </c>
      <c r="Q472">
        <v>6.78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>
        <v>39814</v>
      </c>
      <c r="J473" t="s">
        <v>140</v>
      </c>
      <c r="K473">
        <v>0</v>
      </c>
      <c r="L473">
        <v>0</v>
      </c>
      <c r="M473">
        <v>37.159999999999997</v>
      </c>
      <c r="N473">
        <v>0</v>
      </c>
      <c r="O473">
        <v>37.159999999999997</v>
      </c>
      <c r="P473">
        <v>32.270000000000003</v>
      </c>
      <c r="Q473">
        <v>4.8899999999999997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>
        <v>39814</v>
      </c>
      <c r="J474" t="s">
        <v>140</v>
      </c>
      <c r="K474">
        <v>0</v>
      </c>
      <c r="L474">
        <v>0</v>
      </c>
      <c r="M474">
        <v>155.47999999999999</v>
      </c>
      <c r="N474">
        <v>0</v>
      </c>
      <c r="O474">
        <v>155.47999999999999</v>
      </c>
      <c r="P474">
        <v>138.16999999999999</v>
      </c>
      <c r="Q474">
        <v>17.309999999999999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>
        <v>39814</v>
      </c>
      <c r="J475" t="s">
        <v>142</v>
      </c>
      <c r="K475">
        <v>0</v>
      </c>
      <c r="L475">
        <v>3.99</v>
      </c>
      <c r="M475">
        <v>8.44</v>
      </c>
      <c r="N475">
        <v>0</v>
      </c>
      <c r="O475">
        <v>8.44</v>
      </c>
      <c r="P475">
        <v>8.1199999999999992</v>
      </c>
      <c r="Q475">
        <v>0.33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>
        <v>39814</v>
      </c>
      <c r="J476" t="s">
        <v>145</v>
      </c>
      <c r="K476">
        <v>0</v>
      </c>
      <c r="L476">
        <v>4.03</v>
      </c>
      <c r="M476">
        <v>16.48</v>
      </c>
      <c r="N476">
        <v>0</v>
      </c>
      <c r="O476">
        <v>16.48</v>
      </c>
      <c r="P476">
        <v>12.19</v>
      </c>
      <c r="Q476">
        <v>4.29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>
        <v>39814</v>
      </c>
      <c r="J477" t="s">
        <v>145</v>
      </c>
      <c r="K477">
        <v>0</v>
      </c>
      <c r="L477">
        <v>4.1399999999999997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>
        <v>39814</v>
      </c>
      <c r="J478" t="s">
        <v>145</v>
      </c>
      <c r="K478">
        <v>0</v>
      </c>
      <c r="L478">
        <v>3.52</v>
      </c>
      <c r="M478">
        <v>26.95</v>
      </c>
      <c r="N478">
        <v>0</v>
      </c>
      <c r="O478">
        <v>26.95</v>
      </c>
      <c r="P478">
        <v>22.12</v>
      </c>
      <c r="Q478">
        <v>4.83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>
        <v>39814</v>
      </c>
      <c r="J479" t="s">
        <v>142</v>
      </c>
      <c r="K479">
        <v>0</v>
      </c>
      <c r="L479">
        <v>3.44</v>
      </c>
      <c r="M479">
        <v>43.11</v>
      </c>
      <c r="N479">
        <v>0</v>
      </c>
      <c r="O479">
        <v>43.11</v>
      </c>
      <c r="P479">
        <v>34.950000000000003</v>
      </c>
      <c r="Q479">
        <v>8.15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>
        <v>39814</v>
      </c>
      <c r="J480" t="s">
        <v>140</v>
      </c>
      <c r="K480">
        <v>0</v>
      </c>
      <c r="L480">
        <v>0</v>
      </c>
      <c r="M480">
        <v>172.7</v>
      </c>
      <c r="N480">
        <v>0</v>
      </c>
      <c r="O480">
        <v>172.7</v>
      </c>
      <c r="P480">
        <v>151.38</v>
      </c>
      <c r="Q480">
        <v>21.32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>
        <v>39814</v>
      </c>
      <c r="J481" t="s">
        <v>140</v>
      </c>
      <c r="K481">
        <v>0</v>
      </c>
      <c r="L481">
        <v>0</v>
      </c>
      <c r="M481">
        <v>50.83</v>
      </c>
      <c r="N481">
        <v>0</v>
      </c>
      <c r="O481">
        <v>50.83</v>
      </c>
      <c r="P481">
        <v>32.21</v>
      </c>
      <c r="Q481">
        <v>18.62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>
        <v>39814</v>
      </c>
      <c r="J482" t="s">
        <v>140</v>
      </c>
      <c r="K482">
        <v>0</v>
      </c>
      <c r="L482">
        <v>0</v>
      </c>
      <c r="M482">
        <v>91.58</v>
      </c>
      <c r="N482">
        <v>0</v>
      </c>
      <c r="O482">
        <v>91.58</v>
      </c>
      <c r="P482">
        <v>79.58</v>
      </c>
      <c r="Q482">
        <v>12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>
        <v>39815</v>
      </c>
      <c r="J483" t="s">
        <v>145</v>
      </c>
      <c r="K483">
        <v>0</v>
      </c>
      <c r="L483">
        <v>3.54</v>
      </c>
      <c r="M483">
        <v>120.68</v>
      </c>
      <c r="N483">
        <v>75.150000000000006</v>
      </c>
      <c r="O483">
        <v>195.83</v>
      </c>
      <c r="P483">
        <v>112.81</v>
      </c>
      <c r="Q483">
        <v>7.87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>
        <v>39846</v>
      </c>
      <c r="J484" t="s">
        <v>145</v>
      </c>
      <c r="K484">
        <v>0</v>
      </c>
      <c r="L484">
        <v>3.83</v>
      </c>
      <c r="M484">
        <v>109.5</v>
      </c>
      <c r="N484">
        <v>0</v>
      </c>
      <c r="O484">
        <v>109.5</v>
      </c>
      <c r="P484">
        <v>98.98</v>
      </c>
      <c r="Q484">
        <v>10.52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>
        <v>39814</v>
      </c>
      <c r="J485" t="s">
        <v>145</v>
      </c>
      <c r="K485">
        <v>0</v>
      </c>
      <c r="L485">
        <v>3.44</v>
      </c>
      <c r="M485">
        <v>79.760000000000005</v>
      </c>
      <c r="N485">
        <v>51.75</v>
      </c>
      <c r="O485">
        <v>131.51</v>
      </c>
      <c r="P485">
        <v>75.42</v>
      </c>
      <c r="Q485">
        <v>4.34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>
        <v>39814</v>
      </c>
      <c r="J486" t="s">
        <v>140</v>
      </c>
      <c r="K486">
        <v>0</v>
      </c>
      <c r="L486">
        <v>10.97</v>
      </c>
      <c r="M486">
        <v>11.09</v>
      </c>
      <c r="N486">
        <v>0</v>
      </c>
      <c r="O486">
        <v>11.09</v>
      </c>
      <c r="P486">
        <v>10.15</v>
      </c>
      <c r="Q486">
        <v>0.94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>
        <v>39846</v>
      </c>
      <c r="J487" t="s">
        <v>140</v>
      </c>
      <c r="K487">
        <v>0</v>
      </c>
      <c r="L487">
        <v>10.94</v>
      </c>
      <c r="M487">
        <v>8.0399999999999991</v>
      </c>
      <c r="N487">
        <v>0</v>
      </c>
      <c r="O487">
        <v>8.0399999999999991</v>
      </c>
      <c r="P487">
        <v>4.47</v>
      </c>
      <c r="Q487">
        <v>3.57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>
        <v>39815</v>
      </c>
      <c r="J488" t="s">
        <v>140</v>
      </c>
      <c r="K488">
        <v>0</v>
      </c>
      <c r="L488">
        <v>11.36</v>
      </c>
      <c r="M488">
        <v>109.94</v>
      </c>
      <c r="N488">
        <v>36</v>
      </c>
      <c r="O488">
        <v>145.94</v>
      </c>
      <c r="P488">
        <v>105</v>
      </c>
      <c r="Q488">
        <v>4.9400000000000004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>
        <v>39814</v>
      </c>
      <c r="J489" t="s">
        <v>140</v>
      </c>
      <c r="K489">
        <v>0</v>
      </c>
      <c r="L489">
        <v>13.34</v>
      </c>
      <c r="M489">
        <v>217.76</v>
      </c>
      <c r="N489">
        <v>51.75</v>
      </c>
      <c r="O489">
        <v>269.51</v>
      </c>
      <c r="P489">
        <v>193.82</v>
      </c>
      <c r="Q489">
        <v>23.94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>
        <v>39814</v>
      </c>
      <c r="J490" t="s">
        <v>140</v>
      </c>
      <c r="K490">
        <v>0</v>
      </c>
      <c r="L490">
        <v>13.09</v>
      </c>
      <c r="M490">
        <v>34.71</v>
      </c>
      <c r="N490">
        <v>0</v>
      </c>
      <c r="O490">
        <v>34.71</v>
      </c>
      <c r="P490">
        <v>32.99</v>
      </c>
      <c r="Q490">
        <v>1.72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>
        <v>39814</v>
      </c>
      <c r="J491" t="s">
        <v>140</v>
      </c>
      <c r="K491">
        <v>0</v>
      </c>
      <c r="L491">
        <v>14.15</v>
      </c>
      <c r="M491">
        <v>131.32</v>
      </c>
      <c r="N491">
        <v>0</v>
      </c>
      <c r="O491">
        <v>131.32</v>
      </c>
      <c r="P491">
        <v>101.65</v>
      </c>
      <c r="Q491">
        <v>29.68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>
        <v>39814</v>
      </c>
      <c r="J492" t="s">
        <v>142</v>
      </c>
      <c r="K492">
        <v>0</v>
      </c>
      <c r="L492">
        <v>17.98</v>
      </c>
      <c r="M492">
        <v>69.48</v>
      </c>
      <c r="N492">
        <v>48</v>
      </c>
      <c r="O492">
        <v>117.48</v>
      </c>
      <c r="P492">
        <v>55.55</v>
      </c>
      <c r="Q492">
        <v>13.93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>
        <v>39814</v>
      </c>
      <c r="J493" t="s">
        <v>140</v>
      </c>
      <c r="K493">
        <v>0</v>
      </c>
      <c r="L493">
        <v>0</v>
      </c>
      <c r="M493">
        <v>1.04</v>
      </c>
      <c r="N493">
        <v>0</v>
      </c>
      <c r="O493">
        <v>1.04</v>
      </c>
      <c r="P493">
        <v>0.79</v>
      </c>
      <c r="Q493">
        <v>0.25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>
        <v>39815</v>
      </c>
      <c r="J494" t="s">
        <v>140</v>
      </c>
      <c r="K494">
        <v>0</v>
      </c>
      <c r="L494">
        <v>0</v>
      </c>
      <c r="M494">
        <v>102.19</v>
      </c>
      <c r="N494">
        <v>208.45</v>
      </c>
      <c r="O494">
        <v>310.64</v>
      </c>
      <c r="P494">
        <v>92.47</v>
      </c>
      <c r="Q494">
        <v>9.7200000000000006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>
        <v>39814</v>
      </c>
      <c r="J495" t="s">
        <v>145</v>
      </c>
      <c r="K495">
        <v>0</v>
      </c>
      <c r="L495">
        <v>4.58</v>
      </c>
      <c r="M495">
        <v>80.05</v>
      </c>
      <c r="N495">
        <v>18</v>
      </c>
      <c r="O495">
        <v>98.05</v>
      </c>
      <c r="P495">
        <v>60.92</v>
      </c>
      <c r="Q495">
        <v>19.13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>
        <v>39814</v>
      </c>
      <c r="J496" t="s">
        <v>145</v>
      </c>
      <c r="K496">
        <v>0</v>
      </c>
      <c r="L496">
        <v>4.6100000000000003</v>
      </c>
      <c r="M496">
        <v>145.75</v>
      </c>
      <c r="N496">
        <v>33.75</v>
      </c>
      <c r="O496">
        <v>179.5</v>
      </c>
      <c r="P496">
        <v>137.36000000000001</v>
      </c>
      <c r="Q496">
        <v>8.39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>
        <v>39814</v>
      </c>
      <c r="J497" t="s">
        <v>145</v>
      </c>
      <c r="K497">
        <v>0</v>
      </c>
      <c r="L497">
        <v>4.25</v>
      </c>
      <c r="M497">
        <v>199.76</v>
      </c>
      <c r="N497">
        <v>48</v>
      </c>
      <c r="O497">
        <v>247.76</v>
      </c>
      <c r="P497">
        <v>156.4</v>
      </c>
      <c r="Q497">
        <v>43.35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>
        <v>39814</v>
      </c>
      <c r="J498" t="s">
        <v>145</v>
      </c>
      <c r="K498">
        <v>0</v>
      </c>
      <c r="L498">
        <v>4.91</v>
      </c>
      <c r="M498">
        <v>94.93</v>
      </c>
      <c r="N498">
        <v>0</v>
      </c>
      <c r="O498">
        <v>94.93</v>
      </c>
      <c r="P498">
        <v>88.97</v>
      </c>
      <c r="Q498">
        <v>5.96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>
        <v>39815</v>
      </c>
      <c r="J499" t="s">
        <v>140</v>
      </c>
      <c r="K499">
        <v>0</v>
      </c>
      <c r="L499">
        <v>0</v>
      </c>
      <c r="M499">
        <v>49.26</v>
      </c>
      <c r="N499">
        <v>0</v>
      </c>
      <c r="O499">
        <v>49.26</v>
      </c>
      <c r="P499">
        <v>38.869999999999997</v>
      </c>
      <c r="Q499">
        <v>10.38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>
        <v>39814</v>
      </c>
      <c r="J500" t="s">
        <v>142</v>
      </c>
      <c r="K500">
        <v>0</v>
      </c>
      <c r="L500">
        <v>4.66</v>
      </c>
      <c r="M500">
        <v>94.33</v>
      </c>
      <c r="N500">
        <v>18</v>
      </c>
      <c r="O500">
        <v>112.33</v>
      </c>
      <c r="P500">
        <v>80.83</v>
      </c>
      <c r="Q500">
        <v>13.5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>
        <v>39814</v>
      </c>
      <c r="J501" t="s">
        <v>140</v>
      </c>
      <c r="K501">
        <v>0</v>
      </c>
      <c r="L501">
        <v>0</v>
      </c>
      <c r="M501">
        <v>34.979999999999997</v>
      </c>
      <c r="N501">
        <v>0</v>
      </c>
      <c r="O501">
        <v>34.979999999999997</v>
      </c>
      <c r="P501">
        <v>18.97</v>
      </c>
      <c r="Q501">
        <v>16.010000000000002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>
        <v>39814</v>
      </c>
      <c r="J502" t="s">
        <v>140</v>
      </c>
      <c r="K502">
        <v>0</v>
      </c>
      <c r="L502">
        <v>0</v>
      </c>
      <c r="M502">
        <v>57.27</v>
      </c>
      <c r="N502">
        <v>69.3</v>
      </c>
      <c r="O502">
        <v>126.57</v>
      </c>
      <c r="P502">
        <v>51.08</v>
      </c>
      <c r="Q502">
        <v>6.19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>
        <v>39814</v>
      </c>
      <c r="J503" t="s">
        <v>140</v>
      </c>
      <c r="K503">
        <v>0</v>
      </c>
      <c r="L503">
        <v>0</v>
      </c>
      <c r="M503">
        <v>248.3</v>
      </c>
      <c r="N503">
        <v>48</v>
      </c>
      <c r="O503">
        <v>296.3</v>
      </c>
      <c r="P503">
        <v>205.05</v>
      </c>
      <c r="Q503">
        <v>43.25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>
        <v>39815</v>
      </c>
      <c r="J504" t="s">
        <v>145</v>
      </c>
      <c r="K504">
        <v>0</v>
      </c>
      <c r="L504">
        <v>3.9</v>
      </c>
      <c r="M504">
        <v>35.24</v>
      </c>
      <c r="N504">
        <v>0</v>
      </c>
      <c r="O504">
        <v>35.24</v>
      </c>
      <c r="P504">
        <v>32.28</v>
      </c>
      <c r="Q504">
        <v>2.96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>
        <v>39846</v>
      </c>
      <c r="J505" t="s">
        <v>145</v>
      </c>
      <c r="K505">
        <v>0</v>
      </c>
      <c r="L505">
        <v>4.59</v>
      </c>
      <c r="M505">
        <v>46.38</v>
      </c>
      <c r="N505">
        <v>0</v>
      </c>
      <c r="O505">
        <v>46.38</v>
      </c>
      <c r="P505">
        <v>40.32</v>
      </c>
      <c r="Q505">
        <v>6.06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>
        <v>39814</v>
      </c>
      <c r="J506" t="s">
        <v>145</v>
      </c>
      <c r="K506">
        <v>0</v>
      </c>
      <c r="L506">
        <v>3.09</v>
      </c>
      <c r="M506">
        <v>11.81</v>
      </c>
      <c r="N506">
        <v>0</v>
      </c>
      <c r="O506">
        <v>11.81</v>
      </c>
      <c r="P506">
        <v>7.75</v>
      </c>
      <c r="Q506">
        <v>4.0599999999999996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>
        <v>39814</v>
      </c>
      <c r="J507" t="s">
        <v>140</v>
      </c>
      <c r="K507">
        <v>0</v>
      </c>
      <c r="L507">
        <v>14.73</v>
      </c>
      <c r="M507">
        <v>164.84</v>
      </c>
      <c r="N507">
        <v>48</v>
      </c>
      <c r="O507">
        <v>212.84</v>
      </c>
      <c r="P507">
        <v>145.21</v>
      </c>
      <c r="Q507">
        <v>19.63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>
        <v>39815</v>
      </c>
      <c r="J508" t="s">
        <v>140</v>
      </c>
      <c r="K508">
        <v>0</v>
      </c>
      <c r="L508">
        <v>13.26</v>
      </c>
      <c r="M508">
        <v>86.2</v>
      </c>
      <c r="N508">
        <v>51.75</v>
      </c>
      <c r="O508">
        <v>137.94999999999999</v>
      </c>
      <c r="P508">
        <v>64.7</v>
      </c>
      <c r="Q508">
        <v>21.49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>
        <v>39814</v>
      </c>
      <c r="J509" t="s">
        <v>142</v>
      </c>
      <c r="K509">
        <v>0</v>
      </c>
      <c r="L509">
        <v>18.41</v>
      </c>
      <c r="M509">
        <v>36.15</v>
      </c>
      <c r="N509">
        <v>0</v>
      </c>
      <c r="O509">
        <v>36.15</v>
      </c>
      <c r="P509">
        <v>17.77</v>
      </c>
      <c r="Q509">
        <v>18.38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>
        <v>39814</v>
      </c>
      <c r="J510" t="s">
        <v>140</v>
      </c>
      <c r="K510">
        <v>0</v>
      </c>
      <c r="L510">
        <v>17.260000000000002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>
        <v>39814</v>
      </c>
      <c r="J511" t="s">
        <v>140</v>
      </c>
      <c r="K511">
        <v>0</v>
      </c>
      <c r="L511">
        <v>17.5</v>
      </c>
      <c r="M511">
        <v>10.64</v>
      </c>
      <c r="N511">
        <v>0</v>
      </c>
      <c r="O511">
        <v>10.64</v>
      </c>
      <c r="P511">
        <v>8.9499999999999993</v>
      </c>
      <c r="Q511">
        <v>1.69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>
        <v>39814</v>
      </c>
      <c r="J512" t="s">
        <v>140</v>
      </c>
      <c r="K512">
        <v>0</v>
      </c>
      <c r="L512">
        <v>17.940000000000001</v>
      </c>
      <c r="M512">
        <v>23.36</v>
      </c>
      <c r="N512">
        <v>29.7</v>
      </c>
      <c r="O512">
        <v>53.06</v>
      </c>
      <c r="P512">
        <v>22.04</v>
      </c>
      <c r="Q512">
        <v>1.32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>
        <v>39846</v>
      </c>
      <c r="J513" t="s">
        <v>140</v>
      </c>
      <c r="K513">
        <v>0</v>
      </c>
      <c r="L513">
        <v>18.21</v>
      </c>
      <c r="M513">
        <v>72.739999999999995</v>
      </c>
      <c r="N513">
        <v>0</v>
      </c>
      <c r="O513">
        <v>72.739999999999995</v>
      </c>
      <c r="P513">
        <v>65.94</v>
      </c>
      <c r="Q513">
        <v>6.8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>
        <v>39846</v>
      </c>
      <c r="J514" t="s">
        <v>142</v>
      </c>
      <c r="K514">
        <v>0</v>
      </c>
      <c r="L514">
        <v>17.89</v>
      </c>
      <c r="M514">
        <v>30.06</v>
      </c>
      <c r="N514">
        <v>0</v>
      </c>
      <c r="O514">
        <v>30.06</v>
      </c>
      <c r="P514">
        <v>25</v>
      </c>
      <c r="Q514">
        <v>5.0599999999999996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>
        <v>39815</v>
      </c>
      <c r="J515" t="s">
        <v>140</v>
      </c>
      <c r="K515">
        <v>0</v>
      </c>
      <c r="L515">
        <v>4.63</v>
      </c>
      <c r="M515">
        <v>273.33999999999997</v>
      </c>
      <c r="N515">
        <v>101.75</v>
      </c>
      <c r="O515">
        <v>375.09</v>
      </c>
      <c r="P515">
        <v>232.32</v>
      </c>
      <c r="Q515">
        <v>41.02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>
        <v>39875</v>
      </c>
      <c r="J516" t="s">
        <v>140</v>
      </c>
      <c r="K516">
        <v>0</v>
      </c>
      <c r="L516">
        <v>21.65</v>
      </c>
      <c r="M516">
        <v>67.989999999999995</v>
      </c>
      <c r="N516">
        <v>69.3</v>
      </c>
      <c r="O516">
        <v>137.29</v>
      </c>
      <c r="P516">
        <v>44.98</v>
      </c>
      <c r="Q516">
        <v>23.01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>
        <v>39814</v>
      </c>
      <c r="J517" t="s">
        <v>140</v>
      </c>
      <c r="K517">
        <v>0</v>
      </c>
      <c r="L517">
        <v>19.53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>
        <v>39814</v>
      </c>
      <c r="J518" t="s">
        <v>140</v>
      </c>
      <c r="K518">
        <v>0</v>
      </c>
      <c r="L518">
        <v>0</v>
      </c>
      <c r="M518">
        <v>91.59</v>
      </c>
      <c r="N518">
        <v>0</v>
      </c>
      <c r="O518">
        <v>91.59</v>
      </c>
      <c r="P518">
        <v>84.07</v>
      </c>
      <c r="Q518">
        <v>7.52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>
        <v>39846</v>
      </c>
      <c r="J521" t="s">
        <v>145</v>
      </c>
      <c r="K521">
        <v>64</v>
      </c>
      <c r="L521">
        <v>3.1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>
        <v>39815</v>
      </c>
      <c r="J522" t="s">
        <v>145</v>
      </c>
      <c r="K522">
        <v>100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>
        <v>39814</v>
      </c>
      <c r="J523" t="s">
        <v>145</v>
      </c>
      <c r="K523">
        <v>42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>
        <v>39814</v>
      </c>
      <c r="J524" t="s">
        <v>145</v>
      </c>
      <c r="K524">
        <v>0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>
        <v>39814</v>
      </c>
      <c r="J525" t="s">
        <v>145</v>
      </c>
      <c r="K525">
        <v>0</v>
      </c>
      <c r="L525">
        <v>3.21</v>
      </c>
      <c r="M525">
        <v>34.57</v>
      </c>
      <c r="N525">
        <v>29.7</v>
      </c>
      <c r="O525">
        <v>64.27</v>
      </c>
      <c r="P525">
        <v>28.91</v>
      </c>
      <c r="Q525">
        <v>5.66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>
        <v>39814</v>
      </c>
      <c r="J527" t="s">
        <v>140</v>
      </c>
      <c r="K527">
        <v>0</v>
      </c>
      <c r="L527">
        <v>0</v>
      </c>
      <c r="M527">
        <v>0.99</v>
      </c>
      <c r="N527">
        <v>0</v>
      </c>
      <c r="O527">
        <v>0.99</v>
      </c>
      <c r="P527">
        <v>0</v>
      </c>
      <c r="Q527">
        <v>0.99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>
        <v>39814</v>
      </c>
      <c r="J528" t="s">
        <v>142</v>
      </c>
      <c r="K528">
        <v>0</v>
      </c>
      <c r="L528">
        <v>3.25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>
        <v>39814</v>
      </c>
      <c r="J529" t="s">
        <v>140</v>
      </c>
      <c r="K529">
        <v>23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>
        <v>39814</v>
      </c>
      <c r="J532" t="s">
        <v>145</v>
      </c>
      <c r="K532">
        <v>95</v>
      </c>
      <c r="L532">
        <v>3.09</v>
      </c>
      <c r="M532">
        <v>0</v>
      </c>
      <c r="N532">
        <v>29.7</v>
      </c>
      <c r="O532">
        <v>29.7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>
        <v>39815</v>
      </c>
      <c r="J534" t="s">
        <v>140</v>
      </c>
      <c r="K534">
        <v>115</v>
      </c>
      <c r="L534">
        <v>0</v>
      </c>
      <c r="M534">
        <v>34.57</v>
      </c>
      <c r="N534">
        <v>0</v>
      </c>
      <c r="O534">
        <v>34.57</v>
      </c>
      <c r="P534">
        <v>28.91</v>
      </c>
      <c r="Q534">
        <v>5.66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>
        <v>39846</v>
      </c>
      <c r="J535" t="s">
        <v>142</v>
      </c>
      <c r="K535">
        <v>97</v>
      </c>
      <c r="L535">
        <v>3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>
        <v>39814</v>
      </c>
      <c r="J537" t="s">
        <v>140</v>
      </c>
      <c r="K537">
        <v>32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>
        <v>39814</v>
      </c>
      <c r="J538" t="s">
        <v>140</v>
      </c>
      <c r="K538">
        <v>116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>
        <v>39814</v>
      </c>
      <c r="J539" t="s">
        <v>142</v>
      </c>
      <c r="K539">
        <v>177</v>
      </c>
      <c r="L539">
        <v>3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>
        <v>39814</v>
      </c>
      <c r="J540" t="s">
        <v>140</v>
      </c>
      <c r="K540">
        <v>64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>
        <v>39814</v>
      </c>
      <c r="J542" t="s">
        <v>140</v>
      </c>
      <c r="K542">
        <v>0</v>
      </c>
      <c r="L542">
        <v>0</v>
      </c>
      <c r="M542">
        <v>1.41</v>
      </c>
      <c r="N542">
        <v>0</v>
      </c>
      <c r="O542">
        <v>1.41</v>
      </c>
      <c r="P542">
        <v>1.41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>
        <v>39814</v>
      </c>
      <c r="J543" t="s">
        <v>142</v>
      </c>
      <c r="K543">
        <v>126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>
        <v>39814</v>
      </c>
      <c r="J545" t="s">
        <v>145</v>
      </c>
      <c r="K545">
        <v>0</v>
      </c>
      <c r="L545">
        <v>3.01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>
        <v>39814</v>
      </c>
      <c r="J546" t="s">
        <v>145</v>
      </c>
      <c r="K546">
        <v>0</v>
      </c>
      <c r="L546">
        <v>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>
        <v>39814</v>
      </c>
      <c r="J547" t="s">
        <v>145</v>
      </c>
      <c r="K547">
        <v>0</v>
      </c>
      <c r="L547">
        <v>3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>
        <v>39814</v>
      </c>
      <c r="J548" t="s">
        <v>145</v>
      </c>
      <c r="K548">
        <v>129</v>
      </c>
      <c r="L548">
        <v>3</v>
      </c>
      <c r="M548">
        <v>0.5</v>
      </c>
      <c r="N548">
        <v>0</v>
      </c>
      <c r="O548">
        <v>0.5</v>
      </c>
      <c r="P548">
        <v>0.5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>
        <v>39814</v>
      </c>
      <c r="J549" t="s">
        <v>145</v>
      </c>
      <c r="K549">
        <v>0</v>
      </c>
      <c r="L549">
        <v>3</v>
      </c>
      <c r="M549">
        <v>5.57</v>
      </c>
      <c r="N549">
        <v>0</v>
      </c>
      <c r="O549">
        <v>5.57</v>
      </c>
      <c r="P549">
        <v>2.5299999999999998</v>
      </c>
      <c r="Q549">
        <v>3.05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>
        <v>39814</v>
      </c>
      <c r="J550" t="s">
        <v>140</v>
      </c>
      <c r="K550">
        <v>0</v>
      </c>
      <c r="L550">
        <v>0</v>
      </c>
      <c r="M550">
        <v>147.93</v>
      </c>
      <c r="N550">
        <v>5</v>
      </c>
      <c r="O550">
        <v>152.93</v>
      </c>
      <c r="P550">
        <v>142.37</v>
      </c>
      <c r="Q550">
        <v>5.56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>
        <v>39846</v>
      </c>
      <c r="J551" t="s">
        <v>145</v>
      </c>
      <c r="K551">
        <v>0</v>
      </c>
      <c r="L551">
        <v>3.46</v>
      </c>
      <c r="M551">
        <v>55.26</v>
      </c>
      <c r="N551">
        <v>0</v>
      </c>
      <c r="O551">
        <v>55.26</v>
      </c>
      <c r="P551">
        <v>47.54</v>
      </c>
      <c r="Q551">
        <v>7.73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>
        <v>39814</v>
      </c>
      <c r="J552" t="s">
        <v>140</v>
      </c>
      <c r="K552">
        <v>0</v>
      </c>
      <c r="L552">
        <v>0</v>
      </c>
      <c r="M552">
        <v>151.61000000000001</v>
      </c>
      <c r="N552">
        <v>39.6</v>
      </c>
      <c r="O552">
        <v>191.21</v>
      </c>
      <c r="P552">
        <v>139.88</v>
      </c>
      <c r="Q552">
        <v>11.73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>
        <v>39814</v>
      </c>
      <c r="J553" t="s">
        <v>140</v>
      </c>
      <c r="K553">
        <v>404</v>
      </c>
      <c r="L553">
        <v>0</v>
      </c>
      <c r="M553">
        <v>147.19999999999999</v>
      </c>
      <c r="N553">
        <v>0</v>
      </c>
      <c r="O553">
        <v>147.19999999999999</v>
      </c>
      <c r="P553">
        <v>131.88999999999999</v>
      </c>
      <c r="Q553">
        <v>15.31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>
        <v>39814</v>
      </c>
      <c r="J554" t="s">
        <v>140</v>
      </c>
      <c r="K554">
        <v>41</v>
      </c>
      <c r="L554">
        <v>0</v>
      </c>
      <c r="M554">
        <v>92.6</v>
      </c>
      <c r="N554">
        <v>5</v>
      </c>
      <c r="O554">
        <v>97.6</v>
      </c>
      <c r="P554">
        <v>78.099999999999994</v>
      </c>
      <c r="Q554">
        <v>14.5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>
        <v>39815</v>
      </c>
      <c r="J555" t="s">
        <v>140</v>
      </c>
      <c r="K555">
        <v>0</v>
      </c>
      <c r="L555">
        <v>10.73</v>
      </c>
      <c r="M555">
        <v>342.87</v>
      </c>
      <c r="N555">
        <v>242.2</v>
      </c>
      <c r="O555">
        <v>585.07000000000005</v>
      </c>
      <c r="P555">
        <v>318.8</v>
      </c>
      <c r="Q555">
        <v>24.06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>
        <v>39846</v>
      </c>
      <c r="J557" t="s">
        <v>140</v>
      </c>
      <c r="K557">
        <v>0</v>
      </c>
      <c r="L557">
        <v>19.309999999999999</v>
      </c>
      <c r="M557">
        <v>45.14</v>
      </c>
      <c r="N557">
        <v>0</v>
      </c>
      <c r="O557">
        <v>45.14</v>
      </c>
      <c r="P557">
        <v>45.14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>
        <v>39815</v>
      </c>
      <c r="J558" t="s">
        <v>140</v>
      </c>
      <c r="K558">
        <v>0</v>
      </c>
      <c r="L558">
        <v>9.02</v>
      </c>
      <c r="M558">
        <v>49.26</v>
      </c>
      <c r="N558">
        <v>0</v>
      </c>
      <c r="O558">
        <v>49.26</v>
      </c>
      <c r="P558">
        <v>38.869999999999997</v>
      </c>
      <c r="Q558">
        <v>10.38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>
        <v>39814</v>
      </c>
      <c r="J559" t="s">
        <v>145</v>
      </c>
      <c r="K559">
        <v>398</v>
      </c>
      <c r="L559">
        <v>3.25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>
        <v>39815</v>
      </c>
      <c r="J560" t="s">
        <v>145</v>
      </c>
      <c r="K560">
        <v>78</v>
      </c>
      <c r="L560">
        <v>3.16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>
        <v>39815</v>
      </c>
      <c r="J561" t="s">
        <v>140</v>
      </c>
      <c r="K561">
        <v>51</v>
      </c>
      <c r="L561">
        <v>0</v>
      </c>
      <c r="M561">
        <v>93.44</v>
      </c>
      <c r="N561">
        <v>0</v>
      </c>
      <c r="O561">
        <v>93.44</v>
      </c>
      <c r="P561">
        <v>80.34</v>
      </c>
      <c r="Q561">
        <v>13.09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>
        <v>39846</v>
      </c>
      <c r="J562" t="s">
        <v>140</v>
      </c>
      <c r="K562">
        <v>19</v>
      </c>
      <c r="L562">
        <v>0</v>
      </c>
      <c r="M562">
        <v>45.14</v>
      </c>
      <c r="N562">
        <v>0</v>
      </c>
      <c r="O562">
        <v>45.14</v>
      </c>
      <c r="P562">
        <v>45.14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>
        <v>39815</v>
      </c>
      <c r="J564" t="s">
        <v>140</v>
      </c>
      <c r="K564">
        <v>0</v>
      </c>
      <c r="L564">
        <v>0</v>
      </c>
      <c r="M564">
        <v>126.9</v>
      </c>
      <c r="N564">
        <v>51.75</v>
      </c>
      <c r="O564">
        <v>178.65</v>
      </c>
      <c r="P564">
        <v>98.65</v>
      </c>
      <c r="Q564">
        <v>28.25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>
        <v>39814</v>
      </c>
      <c r="J565" t="s">
        <v>145</v>
      </c>
      <c r="K565">
        <v>0</v>
      </c>
      <c r="L565">
        <v>4.8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>
        <v>39815</v>
      </c>
      <c r="J566" t="s">
        <v>140</v>
      </c>
      <c r="K566">
        <v>0</v>
      </c>
      <c r="L566">
        <v>0</v>
      </c>
      <c r="M566">
        <v>341.33</v>
      </c>
      <c r="N566">
        <v>171.05</v>
      </c>
      <c r="O566">
        <v>512.38</v>
      </c>
      <c r="P566">
        <v>277.3</v>
      </c>
      <c r="Q566">
        <v>64.03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>
        <v>39814</v>
      </c>
      <c r="J567" t="s">
        <v>140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>
        <v>39814</v>
      </c>
      <c r="J577" t="s">
        <v>140</v>
      </c>
      <c r="K577">
        <v>0</v>
      </c>
      <c r="L577">
        <v>0</v>
      </c>
      <c r="M577">
        <v>0.99</v>
      </c>
      <c r="N577">
        <v>0</v>
      </c>
      <c r="O577">
        <v>0.99</v>
      </c>
      <c r="P577">
        <v>0</v>
      </c>
      <c r="Q577">
        <v>0.99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>
        <v>39814</v>
      </c>
      <c r="J581" t="s">
        <v>140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>
        <v>39814</v>
      </c>
      <c r="J582" t="s">
        <v>142</v>
      </c>
      <c r="K582">
        <v>0</v>
      </c>
      <c r="L582">
        <v>3.08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>
        <v>39814</v>
      </c>
      <c r="J583" t="s">
        <v>145</v>
      </c>
      <c r="K583">
        <v>0</v>
      </c>
      <c r="L583">
        <v>3.08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>
        <v>39814</v>
      </c>
      <c r="J585" t="s">
        <v>145</v>
      </c>
      <c r="K585">
        <v>0</v>
      </c>
      <c r="L585">
        <v>3.06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>
        <v>39814</v>
      </c>
      <c r="J586" t="s">
        <v>140</v>
      </c>
      <c r="K586">
        <v>0</v>
      </c>
      <c r="L586">
        <v>0</v>
      </c>
      <c r="M586">
        <v>0</v>
      </c>
      <c r="N586">
        <v>29.7</v>
      </c>
      <c r="O586">
        <v>29.7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>
        <v>39814</v>
      </c>
      <c r="J588" t="s">
        <v>140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>
        <v>39814</v>
      </c>
      <c r="J589" t="s">
        <v>145</v>
      </c>
      <c r="K589">
        <v>0</v>
      </c>
      <c r="L589">
        <v>3.08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>
        <v>39814</v>
      </c>
      <c r="J590" t="s">
        <v>145</v>
      </c>
      <c r="K590">
        <v>0</v>
      </c>
      <c r="L590">
        <v>3.06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>
        <v>39814</v>
      </c>
      <c r="J591" t="s">
        <v>145</v>
      </c>
      <c r="K591">
        <v>0</v>
      </c>
      <c r="L591">
        <v>3.08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>
        <v>39846</v>
      </c>
      <c r="J592" t="s">
        <v>142</v>
      </c>
      <c r="K592">
        <v>0</v>
      </c>
      <c r="L592">
        <v>3.34</v>
      </c>
      <c r="M592">
        <v>49.15</v>
      </c>
      <c r="N592">
        <v>0</v>
      </c>
      <c r="O592">
        <v>49.15</v>
      </c>
      <c r="P592">
        <v>39.01</v>
      </c>
      <c r="Q592">
        <v>10.14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>
        <v>39815</v>
      </c>
      <c r="J593" t="s">
        <v>140</v>
      </c>
      <c r="K593">
        <v>0</v>
      </c>
      <c r="L593">
        <v>0</v>
      </c>
      <c r="M593">
        <v>127.43</v>
      </c>
      <c r="N593">
        <v>242.2</v>
      </c>
      <c r="O593">
        <v>369.63</v>
      </c>
      <c r="P593">
        <v>117.97</v>
      </c>
      <c r="Q593">
        <v>9.4499999999999993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>
        <v>39815</v>
      </c>
      <c r="J594" t="s">
        <v>140</v>
      </c>
      <c r="K594">
        <v>0</v>
      </c>
      <c r="L594">
        <v>0</v>
      </c>
      <c r="M594">
        <v>49.26</v>
      </c>
      <c r="N594">
        <v>0</v>
      </c>
      <c r="O594">
        <v>49.26</v>
      </c>
      <c r="P594">
        <v>38.869999999999997</v>
      </c>
      <c r="Q594">
        <v>10.38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>
        <v>39814</v>
      </c>
      <c r="J595" t="s">
        <v>140</v>
      </c>
      <c r="K595">
        <v>0</v>
      </c>
      <c r="L595">
        <v>0</v>
      </c>
      <c r="M595">
        <v>51.11</v>
      </c>
      <c r="N595">
        <v>0</v>
      </c>
      <c r="O595">
        <v>51.11</v>
      </c>
      <c r="P595">
        <v>51.11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>
        <v>39846</v>
      </c>
      <c r="J596" t="s">
        <v>145</v>
      </c>
      <c r="K596">
        <v>0</v>
      </c>
      <c r="L596">
        <v>3.07</v>
      </c>
      <c r="M596">
        <v>92.52</v>
      </c>
      <c r="N596">
        <v>0</v>
      </c>
      <c r="O596">
        <v>92.52</v>
      </c>
      <c r="P596">
        <v>82.38</v>
      </c>
      <c r="Q596">
        <v>10.14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>
        <v>39815</v>
      </c>
      <c r="J597" t="s">
        <v>145</v>
      </c>
      <c r="K597">
        <v>0</v>
      </c>
      <c r="L597">
        <v>3.03</v>
      </c>
      <c r="M597">
        <v>7.74</v>
      </c>
      <c r="N597">
        <v>0</v>
      </c>
      <c r="O597">
        <v>7.74</v>
      </c>
      <c r="P597">
        <v>7.74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>
        <v>39815</v>
      </c>
      <c r="J598" t="s">
        <v>140</v>
      </c>
      <c r="K598">
        <v>0</v>
      </c>
      <c r="L598">
        <v>0</v>
      </c>
      <c r="M598">
        <v>25.27</v>
      </c>
      <c r="N598">
        <v>0</v>
      </c>
      <c r="O598">
        <v>25.27</v>
      </c>
      <c r="P598">
        <v>23.51</v>
      </c>
      <c r="Q598">
        <v>1.76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>
        <v>39815</v>
      </c>
      <c r="J600" t="s">
        <v>140</v>
      </c>
      <c r="K600">
        <v>0</v>
      </c>
      <c r="L600">
        <v>0</v>
      </c>
      <c r="M600">
        <v>126.9</v>
      </c>
      <c r="N600">
        <v>51.75</v>
      </c>
      <c r="O600">
        <v>178.65</v>
      </c>
      <c r="P600">
        <v>98.65</v>
      </c>
      <c r="Q600">
        <v>28.25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>
        <v>39815</v>
      </c>
      <c r="J601" t="s">
        <v>145</v>
      </c>
      <c r="K601">
        <v>0</v>
      </c>
      <c r="L601">
        <v>3.25</v>
      </c>
      <c r="M601">
        <v>7.74</v>
      </c>
      <c r="N601">
        <v>0</v>
      </c>
      <c r="O601">
        <v>7.74</v>
      </c>
      <c r="P601">
        <v>7.74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>
        <v>39815</v>
      </c>
      <c r="J602" t="s">
        <v>140</v>
      </c>
      <c r="K602">
        <v>0</v>
      </c>
      <c r="L602">
        <v>0</v>
      </c>
      <c r="M602">
        <v>341.33</v>
      </c>
      <c r="N602">
        <v>171.05</v>
      </c>
      <c r="O602">
        <v>512.38</v>
      </c>
      <c r="P602">
        <v>277.3</v>
      </c>
      <c r="Q602">
        <v>64.03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>
        <v>39814</v>
      </c>
      <c r="J603" t="s">
        <v>145</v>
      </c>
      <c r="K603">
        <v>0</v>
      </c>
      <c r="L603">
        <v>4.0999999999999996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>
        <v>39814</v>
      </c>
      <c r="J604" t="s">
        <v>145</v>
      </c>
      <c r="K604">
        <v>0</v>
      </c>
      <c r="L604">
        <v>3.56</v>
      </c>
      <c r="M604">
        <v>0.5</v>
      </c>
      <c r="N604">
        <v>0</v>
      </c>
      <c r="O604">
        <v>0.5</v>
      </c>
      <c r="P604">
        <v>0.5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>
        <v>39814</v>
      </c>
      <c r="J606" t="s">
        <v>140</v>
      </c>
      <c r="K606">
        <v>0</v>
      </c>
      <c r="L606">
        <v>0</v>
      </c>
      <c r="M606">
        <v>151.61000000000001</v>
      </c>
      <c r="N606">
        <v>39.6</v>
      </c>
      <c r="O606">
        <v>191.21</v>
      </c>
      <c r="P606">
        <v>139.88</v>
      </c>
      <c r="Q606">
        <v>11.73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>
        <v>39814</v>
      </c>
      <c r="J607" t="s">
        <v>142</v>
      </c>
      <c r="K607">
        <v>106</v>
      </c>
      <c r="L607">
        <v>3.64</v>
      </c>
      <c r="M607">
        <v>1.41</v>
      </c>
      <c r="N607">
        <v>0</v>
      </c>
      <c r="O607">
        <v>1.41</v>
      </c>
      <c r="P607">
        <v>1.41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>
        <v>39814</v>
      </c>
      <c r="J608" t="s">
        <v>140</v>
      </c>
      <c r="K608">
        <v>0</v>
      </c>
      <c r="L608">
        <v>0</v>
      </c>
      <c r="M608">
        <v>147.93</v>
      </c>
      <c r="N608">
        <v>5</v>
      </c>
      <c r="O608">
        <v>152.93</v>
      </c>
      <c r="P608">
        <v>142.37</v>
      </c>
      <c r="Q608">
        <v>5.56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>
        <v>39814</v>
      </c>
      <c r="J609" t="s">
        <v>142</v>
      </c>
      <c r="K609">
        <v>44</v>
      </c>
      <c r="L609">
        <v>3.25</v>
      </c>
      <c r="M609">
        <v>24.38</v>
      </c>
      <c r="N609">
        <v>0</v>
      </c>
      <c r="O609">
        <v>24.38</v>
      </c>
      <c r="P609">
        <v>23.81</v>
      </c>
      <c r="Q609">
        <v>0.56999999999999995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>
        <v>39814</v>
      </c>
      <c r="J610" t="s">
        <v>140</v>
      </c>
      <c r="K610">
        <v>178</v>
      </c>
      <c r="L610">
        <v>0</v>
      </c>
      <c r="M610">
        <v>122.82</v>
      </c>
      <c r="N610">
        <v>0</v>
      </c>
      <c r="O610">
        <v>122.82</v>
      </c>
      <c r="P610">
        <v>108.08</v>
      </c>
      <c r="Q610">
        <v>14.74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>
        <v>39814</v>
      </c>
      <c r="J611" t="s">
        <v>145</v>
      </c>
      <c r="K611">
        <v>0</v>
      </c>
      <c r="L611">
        <v>3.18</v>
      </c>
      <c r="M611">
        <v>30.26</v>
      </c>
      <c r="N611">
        <v>0</v>
      </c>
      <c r="O611">
        <v>30.26</v>
      </c>
      <c r="P611">
        <v>25.17</v>
      </c>
      <c r="Q611">
        <v>5.09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>
        <v>39814</v>
      </c>
      <c r="J612" t="s">
        <v>145</v>
      </c>
      <c r="K612">
        <v>0</v>
      </c>
      <c r="L612">
        <v>3.62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>
        <v>39814</v>
      </c>
      <c r="J613" t="s">
        <v>140</v>
      </c>
      <c r="K613">
        <v>0</v>
      </c>
      <c r="L613">
        <v>0</v>
      </c>
      <c r="M613">
        <v>62.33</v>
      </c>
      <c r="N613">
        <v>5</v>
      </c>
      <c r="O613">
        <v>67.33</v>
      </c>
      <c r="P613">
        <v>52.93</v>
      </c>
      <c r="Q613">
        <v>9.41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>
        <v>39814</v>
      </c>
      <c r="J614" t="s">
        <v>140</v>
      </c>
      <c r="K614">
        <v>19</v>
      </c>
      <c r="L614">
        <v>0</v>
      </c>
      <c r="M614">
        <v>15.23</v>
      </c>
      <c r="N614">
        <v>0</v>
      </c>
      <c r="O614">
        <v>15.23</v>
      </c>
      <c r="P614">
        <v>12.76</v>
      </c>
      <c r="Q614">
        <v>2.4700000000000002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>
        <v>39814</v>
      </c>
      <c r="J615" t="s">
        <v>142</v>
      </c>
      <c r="K615">
        <v>73</v>
      </c>
      <c r="L615">
        <v>3.45</v>
      </c>
      <c r="M615">
        <v>4.03</v>
      </c>
      <c r="N615">
        <v>0</v>
      </c>
      <c r="O615">
        <v>4.03</v>
      </c>
      <c r="P615">
        <v>4.03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>
        <v>39814</v>
      </c>
      <c r="J616" t="s">
        <v>140</v>
      </c>
      <c r="K616">
        <v>0</v>
      </c>
      <c r="L616">
        <v>0</v>
      </c>
      <c r="M616">
        <v>148.08000000000001</v>
      </c>
      <c r="N616">
        <v>39.6</v>
      </c>
      <c r="O616">
        <v>187.68</v>
      </c>
      <c r="P616">
        <v>136.36000000000001</v>
      </c>
      <c r="Q616">
        <v>11.73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>
        <v>39814</v>
      </c>
      <c r="J617" t="s">
        <v>145</v>
      </c>
      <c r="K617">
        <v>43</v>
      </c>
      <c r="L617">
        <v>3.39</v>
      </c>
      <c r="M617">
        <v>19.32</v>
      </c>
      <c r="N617">
        <v>0</v>
      </c>
      <c r="O617">
        <v>19.32</v>
      </c>
      <c r="P617">
        <v>18.48</v>
      </c>
      <c r="Q617">
        <v>0.84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>
        <v>39814</v>
      </c>
      <c r="J618" t="s">
        <v>145</v>
      </c>
      <c r="K618">
        <v>0</v>
      </c>
      <c r="L618">
        <v>4.03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>
        <v>39814</v>
      </c>
      <c r="J619" t="s">
        <v>140</v>
      </c>
      <c r="K619">
        <v>98</v>
      </c>
      <c r="L619">
        <v>0</v>
      </c>
      <c r="M619">
        <v>130.02000000000001</v>
      </c>
      <c r="N619">
        <v>5</v>
      </c>
      <c r="O619">
        <v>135.02000000000001</v>
      </c>
      <c r="P619">
        <v>125.3</v>
      </c>
      <c r="Q619">
        <v>4.72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>
        <v>39814</v>
      </c>
      <c r="J620" t="s">
        <v>140</v>
      </c>
      <c r="K620">
        <v>180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>
        <v>39814</v>
      </c>
      <c r="J622" t="s">
        <v>142</v>
      </c>
      <c r="K622">
        <v>0</v>
      </c>
      <c r="L622">
        <v>3.1</v>
      </c>
      <c r="M622">
        <v>9.6300000000000008</v>
      </c>
      <c r="N622">
        <v>79.2</v>
      </c>
      <c r="O622">
        <v>88.83</v>
      </c>
      <c r="P622">
        <v>7.38</v>
      </c>
      <c r="Q622">
        <v>2.25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>
        <v>39814</v>
      </c>
      <c r="J623" t="s">
        <v>140</v>
      </c>
      <c r="K623">
        <v>0</v>
      </c>
      <c r="L623">
        <v>0</v>
      </c>
      <c r="M623">
        <v>19.899999999999999</v>
      </c>
      <c r="N623">
        <v>0</v>
      </c>
      <c r="O623">
        <v>19.899999999999999</v>
      </c>
      <c r="P623">
        <v>15.04</v>
      </c>
      <c r="Q623">
        <v>4.8600000000000003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>
        <v>39814</v>
      </c>
      <c r="J624" t="s">
        <v>145</v>
      </c>
      <c r="K624">
        <v>0</v>
      </c>
      <c r="L624">
        <v>3.45</v>
      </c>
      <c r="M624">
        <v>11.83</v>
      </c>
      <c r="N624">
        <v>0</v>
      </c>
      <c r="O624">
        <v>11.83</v>
      </c>
      <c r="P624">
        <v>9.36</v>
      </c>
      <c r="Q624">
        <v>2.4700000000000002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>
        <v>39814</v>
      </c>
      <c r="J625" t="s">
        <v>145</v>
      </c>
      <c r="K625">
        <v>0</v>
      </c>
      <c r="L625">
        <v>3.34</v>
      </c>
      <c r="M625">
        <v>15.45</v>
      </c>
      <c r="N625">
        <v>0</v>
      </c>
      <c r="O625">
        <v>15.45</v>
      </c>
      <c r="P625">
        <v>15.16</v>
      </c>
      <c r="Q625">
        <v>0.28000000000000003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>
        <v>39814</v>
      </c>
      <c r="J626" t="s">
        <v>145</v>
      </c>
      <c r="K626">
        <v>0</v>
      </c>
      <c r="L626">
        <v>3.06</v>
      </c>
      <c r="M626">
        <v>12.33</v>
      </c>
      <c r="N626">
        <v>0</v>
      </c>
      <c r="O626">
        <v>12.33</v>
      </c>
      <c r="P626">
        <v>12.05</v>
      </c>
      <c r="Q626">
        <v>0.28000000000000003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>
        <v>39814</v>
      </c>
      <c r="J627" t="s">
        <v>145</v>
      </c>
      <c r="K627">
        <v>84</v>
      </c>
      <c r="L627">
        <v>3.09</v>
      </c>
      <c r="M627">
        <v>0.77</v>
      </c>
      <c r="N627">
        <v>0</v>
      </c>
      <c r="O627">
        <v>0.77</v>
      </c>
      <c r="P627">
        <v>0.4</v>
      </c>
      <c r="Q627">
        <v>0.37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>
        <v>39846</v>
      </c>
      <c r="J628" t="s">
        <v>145</v>
      </c>
      <c r="K628">
        <v>9</v>
      </c>
      <c r="L628">
        <v>3.33</v>
      </c>
      <c r="M628">
        <v>30.26</v>
      </c>
      <c r="N628">
        <v>0</v>
      </c>
      <c r="O628">
        <v>30.26</v>
      </c>
      <c r="P628">
        <v>25.17</v>
      </c>
      <c r="Q628">
        <v>5.09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>
        <v>39846</v>
      </c>
      <c r="J629" t="s">
        <v>145</v>
      </c>
      <c r="K629">
        <v>0</v>
      </c>
      <c r="L629">
        <v>3.45</v>
      </c>
      <c r="M629">
        <v>3.46</v>
      </c>
      <c r="N629">
        <v>0</v>
      </c>
      <c r="O629">
        <v>3.46</v>
      </c>
      <c r="P629">
        <v>3.46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>
        <v>39814</v>
      </c>
      <c r="J630" t="s">
        <v>140</v>
      </c>
      <c r="K630">
        <v>24</v>
      </c>
      <c r="L630">
        <v>0</v>
      </c>
      <c r="M630">
        <v>30.83</v>
      </c>
      <c r="N630">
        <v>0</v>
      </c>
      <c r="O630">
        <v>30.83</v>
      </c>
      <c r="P630">
        <v>24.55</v>
      </c>
      <c r="Q630">
        <v>6.28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>
        <v>39814</v>
      </c>
      <c r="J631" t="s">
        <v>142</v>
      </c>
      <c r="K631">
        <v>56</v>
      </c>
      <c r="L631">
        <v>3.05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>
        <v>39814</v>
      </c>
      <c r="J632" t="s">
        <v>140</v>
      </c>
      <c r="K632">
        <v>0</v>
      </c>
      <c r="L632">
        <v>0</v>
      </c>
      <c r="M632">
        <v>5.23</v>
      </c>
      <c r="N632">
        <v>0</v>
      </c>
      <c r="O632">
        <v>5.23</v>
      </c>
      <c r="P632">
        <v>5.23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>
        <v>39815</v>
      </c>
      <c r="J633" t="s">
        <v>140</v>
      </c>
      <c r="K633">
        <v>0</v>
      </c>
      <c r="L633">
        <v>0</v>
      </c>
      <c r="M633">
        <v>30.3</v>
      </c>
      <c r="N633">
        <v>0</v>
      </c>
      <c r="O633">
        <v>30.3</v>
      </c>
      <c r="P633">
        <v>27.78</v>
      </c>
      <c r="Q633">
        <v>2.5299999999999998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>
        <v>39815</v>
      </c>
      <c r="J634" t="s">
        <v>140</v>
      </c>
      <c r="K634">
        <v>0</v>
      </c>
      <c r="L634">
        <v>0</v>
      </c>
      <c r="M634">
        <v>34.49</v>
      </c>
      <c r="N634">
        <v>0</v>
      </c>
      <c r="O634">
        <v>34.49</v>
      </c>
      <c r="P634">
        <v>29.03</v>
      </c>
      <c r="Q634">
        <v>5.46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>
        <v>39846</v>
      </c>
      <c r="J635" t="s">
        <v>142</v>
      </c>
      <c r="K635">
        <v>0</v>
      </c>
      <c r="L635">
        <v>3.29</v>
      </c>
      <c r="M635">
        <v>33.33</v>
      </c>
      <c r="N635">
        <v>51.15</v>
      </c>
      <c r="O635">
        <v>84.48</v>
      </c>
      <c r="P635">
        <v>30.06</v>
      </c>
      <c r="Q635">
        <v>3.27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>
        <v>39815</v>
      </c>
      <c r="J636" t="s">
        <v>140</v>
      </c>
      <c r="K636">
        <v>0</v>
      </c>
      <c r="L636">
        <v>0</v>
      </c>
      <c r="M636">
        <v>12.18</v>
      </c>
      <c r="N636">
        <v>0</v>
      </c>
      <c r="O636">
        <v>12.18</v>
      </c>
      <c r="P636">
        <v>12.18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>
        <v>39815</v>
      </c>
      <c r="J638" t="s">
        <v>140</v>
      </c>
      <c r="K638">
        <v>0</v>
      </c>
      <c r="L638">
        <v>0</v>
      </c>
      <c r="M638">
        <v>100.71</v>
      </c>
      <c r="N638">
        <v>0</v>
      </c>
      <c r="O638">
        <v>100.71</v>
      </c>
      <c r="P638">
        <v>93.64</v>
      </c>
      <c r="Q638">
        <v>7.07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>
        <v>39815</v>
      </c>
      <c r="J639" t="s">
        <v>145</v>
      </c>
      <c r="K639">
        <v>0</v>
      </c>
      <c r="L639">
        <v>3.27</v>
      </c>
      <c r="M639">
        <v>276.62</v>
      </c>
      <c r="N639">
        <v>33.75</v>
      </c>
      <c r="O639">
        <v>310.37</v>
      </c>
      <c r="P639">
        <v>257.14999999999998</v>
      </c>
      <c r="Q639">
        <v>19.46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>
        <v>39846</v>
      </c>
      <c r="J640" t="s">
        <v>145</v>
      </c>
      <c r="K640">
        <v>0</v>
      </c>
      <c r="L640">
        <v>3.62</v>
      </c>
      <c r="M640">
        <v>43.73</v>
      </c>
      <c r="N640">
        <v>0</v>
      </c>
      <c r="O640">
        <v>43.73</v>
      </c>
      <c r="P640">
        <v>39.909999999999997</v>
      </c>
      <c r="Q640">
        <v>3.82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>
        <v>39814</v>
      </c>
      <c r="J641" t="s">
        <v>145</v>
      </c>
      <c r="K641">
        <v>0</v>
      </c>
      <c r="L641">
        <v>3.03</v>
      </c>
      <c r="M641">
        <v>25.25</v>
      </c>
      <c r="N641">
        <v>0</v>
      </c>
      <c r="O641">
        <v>25.25</v>
      </c>
      <c r="P641">
        <v>25.25</v>
      </c>
      <c r="Q641">
        <v>0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>
        <v>39814</v>
      </c>
      <c r="J642" t="s">
        <v>140</v>
      </c>
      <c r="K642">
        <v>0</v>
      </c>
      <c r="L642">
        <v>0</v>
      </c>
      <c r="M642">
        <v>100.71</v>
      </c>
      <c r="N642">
        <v>0</v>
      </c>
      <c r="O642">
        <v>100.71</v>
      </c>
      <c r="P642">
        <v>93.64</v>
      </c>
      <c r="Q642">
        <v>7.07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>
        <v>39815</v>
      </c>
      <c r="J643" t="s">
        <v>140</v>
      </c>
      <c r="K643">
        <v>0</v>
      </c>
      <c r="L643">
        <v>0</v>
      </c>
      <c r="M643">
        <v>113.41</v>
      </c>
      <c r="N643">
        <v>0</v>
      </c>
      <c r="O643">
        <v>113.41</v>
      </c>
      <c r="P643">
        <v>99.9</v>
      </c>
      <c r="Q643">
        <v>13.51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>
        <v>39815</v>
      </c>
      <c r="J644" t="s">
        <v>145</v>
      </c>
      <c r="K644">
        <v>0</v>
      </c>
      <c r="L644">
        <v>3.15</v>
      </c>
      <c r="M644">
        <v>37.44</v>
      </c>
      <c r="N644">
        <v>0</v>
      </c>
      <c r="O644">
        <v>37.44</v>
      </c>
      <c r="P644">
        <v>37.44</v>
      </c>
      <c r="Q644">
        <v>0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>
        <v>39846</v>
      </c>
      <c r="J645" t="s">
        <v>142</v>
      </c>
      <c r="K645">
        <v>0</v>
      </c>
      <c r="L645">
        <v>3.93</v>
      </c>
      <c r="M645">
        <v>4.08</v>
      </c>
      <c r="N645">
        <v>91.45</v>
      </c>
      <c r="O645">
        <v>95.53</v>
      </c>
      <c r="P645">
        <v>4.08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>
        <v>39815</v>
      </c>
      <c r="J646" t="s">
        <v>140</v>
      </c>
      <c r="K646">
        <v>0</v>
      </c>
      <c r="L646">
        <v>0</v>
      </c>
      <c r="M646">
        <v>123.35</v>
      </c>
      <c r="N646">
        <v>117</v>
      </c>
      <c r="O646">
        <v>240.35</v>
      </c>
      <c r="P646">
        <v>113.9</v>
      </c>
      <c r="Q646">
        <v>9.4499999999999993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>
        <v>39814</v>
      </c>
      <c r="J647" t="s">
        <v>145</v>
      </c>
      <c r="K647">
        <v>0</v>
      </c>
      <c r="L647">
        <v>3.35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>
        <v>39814</v>
      </c>
      <c r="J648" t="s">
        <v>145</v>
      </c>
      <c r="K648">
        <v>0</v>
      </c>
      <c r="L648">
        <v>4.68</v>
      </c>
      <c r="M648">
        <v>137.71</v>
      </c>
      <c r="N648">
        <v>0</v>
      </c>
      <c r="O648">
        <v>137.71</v>
      </c>
      <c r="P648">
        <v>121.08</v>
      </c>
      <c r="Q648">
        <v>16.62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>
        <v>39814</v>
      </c>
      <c r="J649" t="s">
        <v>140</v>
      </c>
      <c r="K649">
        <v>0</v>
      </c>
      <c r="L649">
        <v>0</v>
      </c>
      <c r="M649">
        <v>100.37</v>
      </c>
      <c r="N649">
        <v>0</v>
      </c>
      <c r="O649">
        <v>100.37</v>
      </c>
      <c r="P649">
        <v>89.98</v>
      </c>
      <c r="Q649">
        <v>10.38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>
        <v>39814</v>
      </c>
      <c r="J650" t="s">
        <v>140</v>
      </c>
      <c r="K650">
        <v>0</v>
      </c>
      <c r="L650">
        <v>0</v>
      </c>
      <c r="M650">
        <v>161.85</v>
      </c>
      <c r="N650">
        <v>0</v>
      </c>
      <c r="O650">
        <v>161.85</v>
      </c>
      <c r="P650">
        <v>151.46</v>
      </c>
      <c r="Q650">
        <v>10.39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>
        <v>39814</v>
      </c>
      <c r="J651" t="s">
        <v>142</v>
      </c>
      <c r="K651">
        <v>0</v>
      </c>
      <c r="L651">
        <v>3.54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>
        <v>39814</v>
      </c>
      <c r="J652" t="s">
        <v>140</v>
      </c>
      <c r="K652">
        <v>0</v>
      </c>
      <c r="L652">
        <v>0</v>
      </c>
      <c r="M652">
        <v>165.93</v>
      </c>
      <c r="N652">
        <v>91.45</v>
      </c>
      <c r="O652">
        <v>257.38</v>
      </c>
      <c r="P652">
        <v>155.53</v>
      </c>
      <c r="Q652">
        <v>10.39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>
        <v>39814</v>
      </c>
      <c r="J653" t="s">
        <v>140</v>
      </c>
      <c r="K653">
        <v>0</v>
      </c>
      <c r="L653">
        <v>0</v>
      </c>
      <c r="M653">
        <v>25.27</v>
      </c>
      <c r="N653">
        <v>0</v>
      </c>
      <c r="O653">
        <v>25.27</v>
      </c>
      <c r="P653">
        <v>23.51</v>
      </c>
      <c r="Q653">
        <v>1.76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>
        <v>39814</v>
      </c>
      <c r="J654" t="s">
        <v>140</v>
      </c>
      <c r="K654">
        <v>0</v>
      </c>
      <c r="L654">
        <v>0</v>
      </c>
      <c r="M654">
        <v>137.71</v>
      </c>
      <c r="N654">
        <v>0</v>
      </c>
      <c r="O654">
        <v>137.71</v>
      </c>
      <c r="P654">
        <v>121.08</v>
      </c>
      <c r="Q654">
        <v>16.62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>
        <v>39814</v>
      </c>
      <c r="J655" t="s">
        <v>140</v>
      </c>
      <c r="K655">
        <v>0</v>
      </c>
      <c r="L655">
        <v>0</v>
      </c>
      <c r="M655">
        <v>107.75</v>
      </c>
      <c r="N655">
        <v>0</v>
      </c>
      <c r="O655">
        <v>107.75</v>
      </c>
      <c r="P655">
        <v>89.37</v>
      </c>
      <c r="Q655">
        <v>18.38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>
        <v>39846</v>
      </c>
      <c r="J656" t="s">
        <v>142</v>
      </c>
      <c r="K656">
        <v>0</v>
      </c>
      <c r="L656">
        <v>3.6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>
        <v>39814</v>
      </c>
      <c r="J657" t="s">
        <v>140</v>
      </c>
      <c r="K657">
        <v>0</v>
      </c>
      <c r="L657">
        <v>0</v>
      </c>
      <c r="M657">
        <v>26.89</v>
      </c>
      <c r="N657">
        <v>18</v>
      </c>
      <c r="O657">
        <v>44.89</v>
      </c>
      <c r="P657">
        <v>17.02</v>
      </c>
      <c r="Q657">
        <v>9.86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>
        <v>39814</v>
      </c>
      <c r="J658" t="s">
        <v>145</v>
      </c>
      <c r="K658">
        <v>0</v>
      </c>
      <c r="L658">
        <v>4.2699999999999996</v>
      </c>
      <c r="M658">
        <v>165.02</v>
      </c>
      <c r="N658">
        <v>0</v>
      </c>
      <c r="O658">
        <v>165.02</v>
      </c>
      <c r="P658">
        <v>154.63</v>
      </c>
      <c r="Q658">
        <v>10.39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>
        <v>39814</v>
      </c>
      <c r="J659" t="s">
        <v>145</v>
      </c>
      <c r="K659">
        <v>0</v>
      </c>
      <c r="L659">
        <v>3.89</v>
      </c>
      <c r="M659">
        <v>0</v>
      </c>
      <c r="N659">
        <v>62.7</v>
      </c>
      <c r="O659">
        <v>62.7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>
        <v>39814</v>
      </c>
      <c r="J660" t="s">
        <v>145</v>
      </c>
      <c r="K660">
        <v>0</v>
      </c>
      <c r="L660">
        <v>3.16</v>
      </c>
      <c r="M660">
        <v>0.91</v>
      </c>
      <c r="N660">
        <v>0</v>
      </c>
      <c r="O660">
        <v>0.91</v>
      </c>
      <c r="P660">
        <v>0.91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>
        <v>39814</v>
      </c>
      <c r="J661" t="s">
        <v>145</v>
      </c>
      <c r="K661">
        <v>0</v>
      </c>
      <c r="L661">
        <v>3.93</v>
      </c>
      <c r="M661">
        <v>68.7</v>
      </c>
      <c r="N661">
        <v>11.55</v>
      </c>
      <c r="O661">
        <v>80.25</v>
      </c>
      <c r="P661">
        <v>47.17</v>
      </c>
      <c r="Q661">
        <v>21.53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>
        <v>39846</v>
      </c>
      <c r="J662" t="s">
        <v>145</v>
      </c>
      <c r="K662">
        <v>0</v>
      </c>
      <c r="L662">
        <v>4.29</v>
      </c>
      <c r="M662">
        <v>30.57</v>
      </c>
      <c r="N662">
        <v>0</v>
      </c>
      <c r="O662">
        <v>30.57</v>
      </c>
      <c r="P662">
        <v>30.57</v>
      </c>
      <c r="Q662">
        <v>0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>
        <v>39846</v>
      </c>
      <c r="J663" t="s">
        <v>145</v>
      </c>
      <c r="K663">
        <v>0</v>
      </c>
      <c r="L663">
        <v>3.96</v>
      </c>
      <c r="M663">
        <v>0.74</v>
      </c>
      <c r="N663">
        <v>0</v>
      </c>
      <c r="O663">
        <v>0.74</v>
      </c>
      <c r="P663">
        <v>0.74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>
        <v>39814</v>
      </c>
      <c r="J664" t="s">
        <v>140</v>
      </c>
      <c r="K664">
        <v>0</v>
      </c>
      <c r="L664">
        <v>0</v>
      </c>
      <c r="M664">
        <v>107.61</v>
      </c>
      <c r="N664">
        <v>95.75</v>
      </c>
      <c r="O664">
        <v>203.36</v>
      </c>
      <c r="P664">
        <v>75.510000000000005</v>
      </c>
      <c r="Q664">
        <v>32.1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>
        <v>39814</v>
      </c>
      <c r="J665" t="s">
        <v>142</v>
      </c>
      <c r="K665">
        <v>0</v>
      </c>
      <c r="L665">
        <v>3.49</v>
      </c>
      <c r="M665">
        <v>24.65</v>
      </c>
      <c r="N665">
        <v>0</v>
      </c>
      <c r="O665">
        <v>24.65</v>
      </c>
      <c r="P665">
        <v>24.65</v>
      </c>
      <c r="Q665">
        <v>0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>
        <v>39814</v>
      </c>
      <c r="J667" t="s">
        <v>142</v>
      </c>
      <c r="K667">
        <v>0</v>
      </c>
      <c r="L667">
        <v>3.12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>
        <v>39814</v>
      </c>
      <c r="J668" t="s">
        <v>140</v>
      </c>
      <c r="K668">
        <v>0</v>
      </c>
      <c r="L668">
        <v>0</v>
      </c>
      <c r="M668">
        <v>0</v>
      </c>
      <c r="N668">
        <v>62.7</v>
      </c>
      <c r="O668">
        <v>62.7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>
        <v>39814</v>
      </c>
      <c r="J669" t="s">
        <v>140</v>
      </c>
      <c r="K669">
        <v>0</v>
      </c>
      <c r="L669">
        <v>0</v>
      </c>
      <c r="M669">
        <v>100.02</v>
      </c>
      <c r="N669">
        <v>11.55</v>
      </c>
      <c r="O669">
        <v>111.57</v>
      </c>
      <c r="P669">
        <v>78.48</v>
      </c>
      <c r="Q669">
        <v>21.53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>
        <v>39814</v>
      </c>
      <c r="J670" t="s">
        <v>145</v>
      </c>
      <c r="K670">
        <v>0</v>
      </c>
      <c r="L670">
        <v>3.16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>
        <v>39814</v>
      </c>
      <c r="J671" t="s">
        <v>145</v>
      </c>
      <c r="K671">
        <v>0</v>
      </c>
      <c r="L671">
        <v>3.31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>
        <v>39814</v>
      </c>
      <c r="J672" t="s">
        <v>145</v>
      </c>
      <c r="K672">
        <v>0</v>
      </c>
      <c r="L672">
        <v>3.49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>
        <v>39814</v>
      </c>
      <c r="J673" t="s">
        <v>142</v>
      </c>
      <c r="K673">
        <v>0</v>
      </c>
      <c r="L673">
        <v>3.33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>
        <v>39814</v>
      </c>
      <c r="J674" t="s">
        <v>140</v>
      </c>
      <c r="K674">
        <v>0</v>
      </c>
      <c r="L674">
        <v>0</v>
      </c>
      <c r="M674">
        <v>0</v>
      </c>
      <c r="N674">
        <v>62.7</v>
      </c>
      <c r="O674">
        <v>62.7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>
        <v>39814</v>
      </c>
      <c r="J675" t="s">
        <v>140</v>
      </c>
      <c r="K675">
        <v>0</v>
      </c>
      <c r="L675">
        <v>0</v>
      </c>
      <c r="M675">
        <v>0.99</v>
      </c>
      <c r="N675">
        <v>0</v>
      </c>
      <c r="O675">
        <v>0.99</v>
      </c>
      <c r="P675">
        <v>0</v>
      </c>
      <c r="Q675">
        <v>0.99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>
        <v>39814</v>
      </c>
      <c r="J676" t="s">
        <v>140</v>
      </c>
      <c r="K676">
        <v>0</v>
      </c>
      <c r="L676">
        <v>0</v>
      </c>
      <c r="M676">
        <v>100.02</v>
      </c>
      <c r="N676">
        <v>11.55</v>
      </c>
      <c r="O676">
        <v>111.57</v>
      </c>
      <c r="P676">
        <v>78.48</v>
      </c>
      <c r="Q676">
        <v>21.53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>
        <v>39814</v>
      </c>
      <c r="J677" t="s">
        <v>145</v>
      </c>
      <c r="K677">
        <v>0</v>
      </c>
      <c r="L677">
        <v>3.31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>
        <v>39814</v>
      </c>
      <c r="J678" t="s">
        <v>145</v>
      </c>
      <c r="K678">
        <v>0</v>
      </c>
      <c r="L678">
        <v>3.35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>
        <v>39814</v>
      </c>
      <c r="J679" t="s">
        <v>145</v>
      </c>
      <c r="K679">
        <v>0</v>
      </c>
      <c r="L679">
        <v>3.45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>
        <v>39814</v>
      </c>
      <c r="J680" t="s">
        <v>142</v>
      </c>
      <c r="K680">
        <v>0</v>
      </c>
      <c r="L680">
        <v>3.33</v>
      </c>
      <c r="M680">
        <v>0</v>
      </c>
      <c r="N680">
        <v>26.4</v>
      </c>
      <c r="O680">
        <v>26.4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>
        <v>39814</v>
      </c>
      <c r="J682" t="s">
        <v>140</v>
      </c>
      <c r="K682">
        <v>0</v>
      </c>
      <c r="L682">
        <v>0</v>
      </c>
      <c r="M682">
        <v>0</v>
      </c>
      <c r="N682">
        <v>14.85</v>
      </c>
      <c r="O682">
        <v>14.85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>
        <v>39814</v>
      </c>
      <c r="J683" t="s">
        <v>145</v>
      </c>
      <c r="K683">
        <v>0</v>
      </c>
      <c r="L683">
        <v>3.35</v>
      </c>
      <c r="M683">
        <v>0</v>
      </c>
      <c r="N683">
        <v>1.65</v>
      </c>
      <c r="O683">
        <v>1.65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>
        <v>39814</v>
      </c>
      <c r="J684" t="s">
        <v>145</v>
      </c>
      <c r="K684">
        <v>0</v>
      </c>
      <c r="L684">
        <v>3.45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>
        <v>39814</v>
      </c>
      <c r="J685" t="s">
        <v>145</v>
      </c>
      <c r="K685">
        <v>0</v>
      </c>
      <c r="L685">
        <v>3.04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>
        <v>39814</v>
      </c>
      <c r="J687" t="s">
        <v>140</v>
      </c>
      <c r="K687">
        <v>0</v>
      </c>
      <c r="L687">
        <v>0</v>
      </c>
      <c r="M687">
        <v>101.01</v>
      </c>
      <c r="N687">
        <v>11.55</v>
      </c>
      <c r="O687">
        <v>112.56</v>
      </c>
      <c r="P687">
        <v>78.48</v>
      </c>
      <c r="Q687">
        <v>22.53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>
        <v>39814</v>
      </c>
      <c r="J688" t="s">
        <v>142</v>
      </c>
      <c r="K688">
        <v>0</v>
      </c>
      <c r="L688">
        <v>3.04</v>
      </c>
      <c r="M688">
        <v>0.27</v>
      </c>
      <c r="N688">
        <v>0</v>
      </c>
      <c r="O688">
        <v>0.27</v>
      </c>
      <c r="P688">
        <v>0.27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>
        <v>39814</v>
      </c>
      <c r="J690" t="s">
        <v>140</v>
      </c>
      <c r="K690">
        <v>0</v>
      </c>
      <c r="L690">
        <v>0</v>
      </c>
      <c r="M690">
        <v>4.03</v>
      </c>
      <c r="N690">
        <v>0</v>
      </c>
      <c r="O690">
        <v>4.03</v>
      </c>
      <c r="P690">
        <v>4.03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>
        <v>39814</v>
      </c>
      <c r="J691" t="s">
        <v>145</v>
      </c>
      <c r="K691">
        <v>0</v>
      </c>
      <c r="L691">
        <v>3.02</v>
      </c>
      <c r="M691">
        <v>13.79</v>
      </c>
      <c r="N691">
        <v>0</v>
      </c>
      <c r="O691">
        <v>13.79</v>
      </c>
      <c r="P691">
        <v>12.95</v>
      </c>
      <c r="Q691">
        <v>0.84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>
        <v>39814</v>
      </c>
      <c r="J692" t="s">
        <v>145</v>
      </c>
      <c r="K692">
        <v>0</v>
      </c>
      <c r="L692">
        <v>3.01</v>
      </c>
      <c r="M692">
        <v>7.79</v>
      </c>
      <c r="N692">
        <v>0</v>
      </c>
      <c r="O692">
        <v>7.79</v>
      </c>
      <c r="P692">
        <v>7.36</v>
      </c>
      <c r="Q692">
        <v>0.42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>
        <v>39814</v>
      </c>
      <c r="J693" t="s">
        <v>140</v>
      </c>
      <c r="K693">
        <v>42</v>
      </c>
      <c r="L693">
        <v>0</v>
      </c>
      <c r="M693">
        <v>5.53</v>
      </c>
      <c r="N693">
        <v>0</v>
      </c>
      <c r="O693">
        <v>5.53</v>
      </c>
      <c r="P693">
        <v>5.53</v>
      </c>
      <c r="Q693">
        <v>0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>
        <v>39814</v>
      </c>
      <c r="J694" t="s">
        <v>142</v>
      </c>
      <c r="K694">
        <v>134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>
        <v>39814</v>
      </c>
      <c r="J695" t="s">
        <v>835</v>
      </c>
      <c r="K695">
        <v>0</v>
      </c>
      <c r="L695">
        <v>3</v>
      </c>
      <c r="M695">
        <v>241.41</v>
      </c>
      <c r="N695">
        <v>97.2</v>
      </c>
      <c r="O695">
        <v>338.61</v>
      </c>
      <c r="P695">
        <v>213.25</v>
      </c>
      <c r="Q695">
        <v>28.16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>
        <v>39846</v>
      </c>
      <c r="J696" t="s">
        <v>140</v>
      </c>
      <c r="K696">
        <v>0</v>
      </c>
      <c r="L696">
        <v>25.24</v>
      </c>
      <c r="M696">
        <v>0.23</v>
      </c>
      <c r="N696">
        <v>19.8</v>
      </c>
      <c r="O696">
        <v>20.03</v>
      </c>
      <c r="P696">
        <v>0.23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>
        <v>39846</v>
      </c>
      <c r="J697" t="s">
        <v>140</v>
      </c>
      <c r="K697">
        <v>0</v>
      </c>
      <c r="L697">
        <v>3.62</v>
      </c>
      <c r="M697">
        <v>225.19</v>
      </c>
      <c r="N697">
        <v>0</v>
      </c>
      <c r="O697">
        <v>225.19</v>
      </c>
      <c r="P697">
        <v>209</v>
      </c>
      <c r="Q697">
        <v>16.190000000000001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>
        <v>39814</v>
      </c>
      <c r="J698" t="s">
        <v>835</v>
      </c>
      <c r="K698">
        <v>0</v>
      </c>
      <c r="L698">
        <v>3.03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>
        <v>39814</v>
      </c>
      <c r="J699" t="s">
        <v>140</v>
      </c>
      <c r="K699">
        <v>0</v>
      </c>
      <c r="L699">
        <v>25.49</v>
      </c>
      <c r="M699">
        <v>37.03</v>
      </c>
      <c r="N699">
        <v>0</v>
      </c>
      <c r="O699">
        <v>37.03</v>
      </c>
      <c r="P699">
        <v>32.44</v>
      </c>
      <c r="Q699">
        <v>4.59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>
        <v>39814</v>
      </c>
      <c r="J700" t="s">
        <v>145</v>
      </c>
      <c r="K700">
        <v>0</v>
      </c>
      <c r="L700">
        <v>3.61</v>
      </c>
      <c r="M700">
        <v>41.11</v>
      </c>
      <c r="N700">
        <v>0</v>
      </c>
      <c r="O700">
        <v>41.11</v>
      </c>
      <c r="P700">
        <v>29.96</v>
      </c>
      <c r="Q700">
        <v>11.15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>
        <v>39846</v>
      </c>
      <c r="J702" t="s">
        <v>140</v>
      </c>
      <c r="K702">
        <v>0</v>
      </c>
      <c r="L702">
        <v>0</v>
      </c>
      <c r="M702">
        <v>91.15</v>
      </c>
      <c r="N702">
        <v>95.75</v>
      </c>
      <c r="O702">
        <v>186.9</v>
      </c>
      <c r="P702">
        <v>70.2</v>
      </c>
      <c r="Q702">
        <v>20.95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>
        <v>39814</v>
      </c>
      <c r="J703" t="s">
        <v>140</v>
      </c>
      <c r="K703">
        <v>28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>
        <v>39814</v>
      </c>
      <c r="J704" t="s">
        <v>140</v>
      </c>
      <c r="K704">
        <v>32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>
        <v>39846</v>
      </c>
      <c r="J705" t="s">
        <v>140</v>
      </c>
      <c r="K705">
        <v>0</v>
      </c>
      <c r="L705">
        <v>25.43</v>
      </c>
      <c r="M705">
        <v>26.96</v>
      </c>
      <c r="N705">
        <v>0</v>
      </c>
      <c r="O705">
        <v>26.96</v>
      </c>
      <c r="P705">
        <v>24.67</v>
      </c>
      <c r="Q705">
        <v>2.29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>
        <v>39814</v>
      </c>
      <c r="J706" t="s">
        <v>140</v>
      </c>
      <c r="K706">
        <v>0</v>
      </c>
      <c r="L706">
        <v>26.72</v>
      </c>
      <c r="M706">
        <v>93.37</v>
      </c>
      <c r="N706">
        <v>0</v>
      </c>
      <c r="O706">
        <v>93.37</v>
      </c>
      <c r="P706">
        <v>85.03</v>
      </c>
      <c r="Q706">
        <v>8.34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>
        <v>39815</v>
      </c>
      <c r="J707" t="s">
        <v>140</v>
      </c>
      <c r="K707">
        <v>0</v>
      </c>
      <c r="L707">
        <v>24.97</v>
      </c>
      <c r="M707">
        <v>2.41</v>
      </c>
      <c r="N707">
        <v>0</v>
      </c>
      <c r="O707">
        <v>2.41</v>
      </c>
      <c r="P707">
        <v>1.9</v>
      </c>
      <c r="Q707">
        <v>0.52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>
        <v>39814</v>
      </c>
      <c r="J708" t="s">
        <v>140</v>
      </c>
      <c r="K708">
        <v>0</v>
      </c>
      <c r="L708">
        <v>6.66</v>
      </c>
      <c r="M708">
        <v>237.31</v>
      </c>
      <c r="N708">
        <v>97.2</v>
      </c>
      <c r="O708">
        <v>334.51</v>
      </c>
      <c r="P708">
        <v>211.52</v>
      </c>
      <c r="Q708">
        <v>25.79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>
        <v>39814</v>
      </c>
      <c r="J709" t="s">
        <v>142</v>
      </c>
      <c r="K709">
        <v>0</v>
      </c>
      <c r="L709">
        <v>5.39</v>
      </c>
      <c r="M709">
        <v>4.0999999999999996</v>
      </c>
      <c r="N709">
        <v>0</v>
      </c>
      <c r="O709">
        <v>4.0999999999999996</v>
      </c>
      <c r="P709">
        <v>1.72</v>
      </c>
      <c r="Q709">
        <v>2.37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>
        <v>39814</v>
      </c>
      <c r="J710" t="s">
        <v>140</v>
      </c>
      <c r="K710">
        <v>0</v>
      </c>
      <c r="L710">
        <v>6.04</v>
      </c>
      <c r="M710">
        <v>198.23</v>
      </c>
      <c r="N710">
        <v>0</v>
      </c>
      <c r="O710">
        <v>198.23</v>
      </c>
      <c r="P710">
        <v>184.33</v>
      </c>
      <c r="Q710">
        <v>13.9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>
        <v>39814</v>
      </c>
      <c r="J711" t="s">
        <v>140</v>
      </c>
      <c r="K711">
        <v>0</v>
      </c>
      <c r="L711">
        <v>5.34</v>
      </c>
      <c r="M711">
        <v>0.08</v>
      </c>
      <c r="N711">
        <v>0</v>
      </c>
      <c r="O711">
        <v>0.08</v>
      </c>
      <c r="P711">
        <v>0.08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>
        <v>39814</v>
      </c>
      <c r="J715" t="s">
        <v>140</v>
      </c>
      <c r="K715">
        <v>0</v>
      </c>
      <c r="L715">
        <v>0</v>
      </c>
      <c r="M715">
        <v>0.27</v>
      </c>
      <c r="N715">
        <v>0</v>
      </c>
      <c r="O715">
        <v>0.27</v>
      </c>
      <c r="P715">
        <v>0.27</v>
      </c>
      <c r="Q715">
        <v>0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>
        <v>39814</v>
      </c>
      <c r="J716" t="s">
        <v>142</v>
      </c>
      <c r="K716">
        <v>0</v>
      </c>
      <c r="L716">
        <v>3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>
        <v>39814</v>
      </c>
      <c r="J717" t="s">
        <v>145</v>
      </c>
      <c r="K717">
        <v>0</v>
      </c>
      <c r="L717">
        <v>3.06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>
        <v>39814</v>
      </c>
      <c r="J718" t="s">
        <v>145</v>
      </c>
      <c r="K718">
        <v>0</v>
      </c>
      <c r="L718">
        <v>3.01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>
        <v>39814</v>
      </c>
      <c r="J719" t="s">
        <v>145</v>
      </c>
      <c r="K719">
        <v>0</v>
      </c>
      <c r="L719">
        <v>3.01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>
        <v>39814</v>
      </c>
      <c r="J720" t="s">
        <v>140</v>
      </c>
      <c r="K720">
        <v>0</v>
      </c>
      <c r="L720">
        <v>0</v>
      </c>
      <c r="M720">
        <v>0</v>
      </c>
      <c r="N720">
        <v>1.65</v>
      </c>
      <c r="O720">
        <v>1.65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>
        <v>39814</v>
      </c>
      <c r="J723" t="s">
        <v>145</v>
      </c>
      <c r="K723">
        <v>0</v>
      </c>
      <c r="L723">
        <v>3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>
        <v>39814</v>
      </c>
      <c r="J724" t="s">
        <v>145</v>
      </c>
      <c r="K724">
        <v>0</v>
      </c>
      <c r="L724">
        <v>3</v>
      </c>
      <c r="M724">
        <v>41.11</v>
      </c>
      <c r="N724">
        <v>0</v>
      </c>
      <c r="O724">
        <v>41.11</v>
      </c>
      <c r="P724">
        <v>29.96</v>
      </c>
      <c r="Q724">
        <v>11.15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>
        <v>39814</v>
      </c>
      <c r="J725" t="s">
        <v>145</v>
      </c>
      <c r="K725">
        <v>0</v>
      </c>
      <c r="L725">
        <v>3.01</v>
      </c>
      <c r="M725">
        <v>8.93</v>
      </c>
      <c r="N725">
        <v>0</v>
      </c>
      <c r="O725">
        <v>8.93</v>
      </c>
      <c r="P725">
        <v>8.93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>
        <v>39814</v>
      </c>
      <c r="J726" t="s">
        <v>142</v>
      </c>
      <c r="K726">
        <v>0</v>
      </c>
      <c r="L726">
        <v>3.35</v>
      </c>
      <c r="M726">
        <v>111.74</v>
      </c>
      <c r="N726">
        <v>1.65</v>
      </c>
      <c r="O726">
        <v>113.39</v>
      </c>
      <c r="P726">
        <v>106.28</v>
      </c>
      <c r="Q726">
        <v>5.46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>
        <v>39814</v>
      </c>
      <c r="J727" t="s">
        <v>140</v>
      </c>
      <c r="K727">
        <v>0</v>
      </c>
      <c r="L727">
        <v>0</v>
      </c>
      <c r="M727">
        <v>36.35</v>
      </c>
      <c r="N727">
        <v>37.950000000000003</v>
      </c>
      <c r="O727">
        <v>74.3</v>
      </c>
      <c r="P727">
        <v>30.08</v>
      </c>
      <c r="Q727">
        <v>6.27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>
        <v>39814</v>
      </c>
      <c r="J728" t="s">
        <v>145</v>
      </c>
      <c r="K728">
        <v>0</v>
      </c>
      <c r="L728">
        <v>3.27</v>
      </c>
      <c r="M728">
        <v>34</v>
      </c>
      <c r="N728">
        <v>5</v>
      </c>
      <c r="O728">
        <v>39</v>
      </c>
      <c r="P728">
        <v>32.020000000000003</v>
      </c>
      <c r="Q728">
        <v>1.98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>
        <v>39814</v>
      </c>
      <c r="J729" t="s">
        <v>145</v>
      </c>
      <c r="K729">
        <v>0</v>
      </c>
      <c r="L729">
        <v>3.88</v>
      </c>
      <c r="M729">
        <v>2.21</v>
      </c>
      <c r="N729">
        <v>0</v>
      </c>
      <c r="O729">
        <v>2.21</v>
      </c>
      <c r="P729">
        <v>2.21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>
        <v>39814</v>
      </c>
      <c r="J730" t="s">
        <v>140</v>
      </c>
      <c r="K730">
        <v>0</v>
      </c>
      <c r="L730">
        <v>0</v>
      </c>
      <c r="M730">
        <v>96.02</v>
      </c>
      <c r="N730">
        <v>0</v>
      </c>
      <c r="O730">
        <v>96.02</v>
      </c>
      <c r="P730">
        <v>93.27</v>
      </c>
      <c r="Q730">
        <v>2.74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>
        <v>39814</v>
      </c>
      <c r="J731" t="s">
        <v>140</v>
      </c>
      <c r="K731">
        <v>0</v>
      </c>
      <c r="L731">
        <v>0</v>
      </c>
      <c r="M731">
        <v>7.74</v>
      </c>
      <c r="N731">
        <v>0</v>
      </c>
      <c r="O731">
        <v>7.74</v>
      </c>
      <c r="P731">
        <v>7.74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>
        <v>39814</v>
      </c>
      <c r="J732" t="s">
        <v>142</v>
      </c>
      <c r="K732">
        <v>0</v>
      </c>
      <c r="L732">
        <v>3.26</v>
      </c>
      <c r="M732">
        <v>2.12</v>
      </c>
      <c r="N732">
        <v>0</v>
      </c>
      <c r="O732">
        <v>2.12</v>
      </c>
      <c r="P732">
        <v>1.55</v>
      </c>
      <c r="Q732">
        <v>0.56999999999999995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>
        <v>39814</v>
      </c>
      <c r="J733" t="s">
        <v>140</v>
      </c>
      <c r="K733">
        <v>0</v>
      </c>
      <c r="L733">
        <v>0</v>
      </c>
      <c r="M733">
        <v>120.71</v>
      </c>
      <c r="N733">
        <v>0</v>
      </c>
      <c r="O733">
        <v>120.71</v>
      </c>
      <c r="P733">
        <v>106.53</v>
      </c>
      <c r="Q733">
        <v>14.17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>
        <v>39814</v>
      </c>
      <c r="J735" t="s">
        <v>145</v>
      </c>
      <c r="K735">
        <v>0</v>
      </c>
      <c r="L735">
        <v>3.17</v>
      </c>
      <c r="M735">
        <v>25.64</v>
      </c>
      <c r="N735">
        <v>0</v>
      </c>
      <c r="O735">
        <v>25.64</v>
      </c>
      <c r="P735">
        <v>22.43</v>
      </c>
      <c r="Q735">
        <v>3.21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>
        <v>39814</v>
      </c>
      <c r="J736" t="s">
        <v>145</v>
      </c>
      <c r="K736">
        <v>25</v>
      </c>
      <c r="L736">
        <v>3.6</v>
      </c>
      <c r="M736">
        <v>0.83</v>
      </c>
      <c r="N736">
        <v>0</v>
      </c>
      <c r="O736">
        <v>0.83</v>
      </c>
      <c r="P736">
        <v>0.83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>
        <v>39814</v>
      </c>
      <c r="J737" t="s">
        <v>145</v>
      </c>
      <c r="K737">
        <v>0</v>
      </c>
      <c r="L737">
        <v>3.44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>
        <v>39815</v>
      </c>
      <c r="J738" t="s">
        <v>140</v>
      </c>
      <c r="K738">
        <v>0</v>
      </c>
      <c r="L738">
        <v>0</v>
      </c>
      <c r="M738">
        <v>55.61</v>
      </c>
      <c r="N738">
        <v>5</v>
      </c>
      <c r="O738">
        <v>60.61</v>
      </c>
      <c r="P738">
        <v>46.63</v>
      </c>
      <c r="Q738">
        <v>8.99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>
        <v>39814</v>
      </c>
      <c r="J739" t="s">
        <v>140</v>
      </c>
      <c r="K739">
        <v>0</v>
      </c>
      <c r="L739">
        <v>0</v>
      </c>
      <c r="M739">
        <v>31.82</v>
      </c>
      <c r="N739">
        <v>0</v>
      </c>
      <c r="O739">
        <v>31.82</v>
      </c>
      <c r="P739">
        <v>28.35</v>
      </c>
      <c r="Q739">
        <v>3.47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>
        <v>39846</v>
      </c>
      <c r="J740" t="s">
        <v>142</v>
      </c>
      <c r="K740">
        <v>0</v>
      </c>
      <c r="L740">
        <v>3.34</v>
      </c>
      <c r="M740">
        <v>0</v>
      </c>
      <c r="N740">
        <v>0</v>
      </c>
      <c r="O740">
        <v>0</v>
      </c>
      <c r="P740">
        <v>0</v>
      </c>
      <c r="Q740">
        <v>0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>
        <v>39814</v>
      </c>
      <c r="J741" t="s">
        <v>145</v>
      </c>
      <c r="K741">
        <v>0</v>
      </c>
      <c r="L741">
        <v>3.57</v>
      </c>
      <c r="M741">
        <v>8.51</v>
      </c>
      <c r="N741">
        <v>0</v>
      </c>
      <c r="O741">
        <v>8.51</v>
      </c>
      <c r="P741">
        <v>7.63</v>
      </c>
      <c r="Q741">
        <v>0.88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>
        <v>39814</v>
      </c>
      <c r="J742" t="s">
        <v>145</v>
      </c>
      <c r="K742">
        <v>0</v>
      </c>
      <c r="L742">
        <v>3.53</v>
      </c>
      <c r="M742">
        <v>13.29</v>
      </c>
      <c r="N742">
        <v>0</v>
      </c>
      <c r="O742">
        <v>13.29</v>
      </c>
      <c r="P742">
        <v>11.32</v>
      </c>
      <c r="Q742">
        <v>1.97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>
        <v>39814</v>
      </c>
      <c r="J743" t="s">
        <v>145</v>
      </c>
      <c r="K743">
        <v>0</v>
      </c>
      <c r="L743">
        <v>3.35</v>
      </c>
      <c r="M743">
        <v>19.59</v>
      </c>
      <c r="N743">
        <v>0</v>
      </c>
      <c r="O743">
        <v>19.59</v>
      </c>
      <c r="P743">
        <v>18.59</v>
      </c>
      <c r="Q743">
        <v>1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>
        <v>39814</v>
      </c>
      <c r="J744" t="s">
        <v>140</v>
      </c>
      <c r="K744">
        <v>34</v>
      </c>
      <c r="L744">
        <v>0</v>
      </c>
      <c r="M744">
        <v>26.47</v>
      </c>
      <c r="N744">
        <v>0</v>
      </c>
      <c r="O744">
        <v>26.47</v>
      </c>
      <c r="P744">
        <v>23.27</v>
      </c>
      <c r="Q744">
        <v>3.21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>
        <v>39814</v>
      </c>
      <c r="J745" t="s">
        <v>140</v>
      </c>
      <c r="K745">
        <v>44</v>
      </c>
      <c r="L745">
        <v>0</v>
      </c>
      <c r="M745">
        <v>9.2200000000000006</v>
      </c>
      <c r="N745">
        <v>0</v>
      </c>
      <c r="O745">
        <v>9.2200000000000006</v>
      </c>
      <c r="P745">
        <v>7.28</v>
      </c>
      <c r="Q745">
        <v>1.94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>
        <v>39814</v>
      </c>
      <c r="J746" t="s">
        <v>145</v>
      </c>
      <c r="K746">
        <v>0</v>
      </c>
      <c r="L746">
        <v>3.05</v>
      </c>
      <c r="M746">
        <v>25.25</v>
      </c>
      <c r="N746">
        <v>0</v>
      </c>
      <c r="O746">
        <v>25.25</v>
      </c>
      <c r="P746">
        <v>20.81</v>
      </c>
      <c r="Q746">
        <v>4.4400000000000004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>
        <v>39814</v>
      </c>
      <c r="J747" t="s">
        <v>145</v>
      </c>
      <c r="K747">
        <v>9</v>
      </c>
      <c r="L747">
        <v>3.02</v>
      </c>
      <c r="M747">
        <v>21.98</v>
      </c>
      <c r="N747">
        <v>0</v>
      </c>
      <c r="O747">
        <v>21.98</v>
      </c>
      <c r="P747">
        <v>20.41</v>
      </c>
      <c r="Q747">
        <v>1.57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>
        <v>39814</v>
      </c>
      <c r="J748" t="s">
        <v>140</v>
      </c>
      <c r="K748">
        <v>0</v>
      </c>
      <c r="L748">
        <v>0</v>
      </c>
      <c r="M748">
        <v>10.81</v>
      </c>
      <c r="N748">
        <v>0</v>
      </c>
      <c r="O748">
        <v>10.81</v>
      </c>
      <c r="P748">
        <v>8.9700000000000006</v>
      </c>
      <c r="Q748">
        <v>1.84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>
        <v>39814</v>
      </c>
      <c r="J749" t="s">
        <v>142</v>
      </c>
      <c r="K749">
        <v>0</v>
      </c>
      <c r="L749">
        <v>3.1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>
        <v>39814</v>
      </c>
      <c r="J750" t="s">
        <v>140</v>
      </c>
      <c r="K750">
        <v>0</v>
      </c>
      <c r="L750">
        <v>0</v>
      </c>
      <c r="M750">
        <v>208.53</v>
      </c>
      <c r="N750">
        <v>0</v>
      </c>
      <c r="O750">
        <v>208.53</v>
      </c>
      <c r="P750">
        <v>189.04</v>
      </c>
      <c r="Q750">
        <v>19.5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>
        <v>39814</v>
      </c>
      <c r="J751" t="s">
        <v>140</v>
      </c>
      <c r="K751">
        <v>0</v>
      </c>
      <c r="L751">
        <v>0</v>
      </c>
      <c r="M751">
        <v>150.28</v>
      </c>
      <c r="N751">
        <v>97.2</v>
      </c>
      <c r="O751">
        <v>247.48</v>
      </c>
      <c r="P751">
        <v>134.1</v>
      </c>
      <c r="Q751">
        <v>16.18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>
        <v>39814</v>
      </c>
      <c r="J752" t="s">
        <v>142</v>
      </c>
      <c r="K752">
        <v>0</v>
      </c>
      <c r="L752">
        <v>5.39</v>
      </c>
      <c r="M752">
        <v>137.07</v>
      </c>
      <c r="N752">
        <v>0</v>
      </c>
      <c r="O752">
        <v>137.07</v>
      </c>
      <c r="P752">
        <v>133.28</v>
      </c>
      <c r="Q752">
        <v>3.79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>
        <v>39814</v>
      </c>
      <c r="J753" t="s">
        <v>140</v>
      </c>
      <c r="K753">
        <v>0</v>
      </c>
      <c r="L753">
        <v>0</v>
      </c>
      <c r="M753">
        <v>263.99</v>
      </c>
      <c r="N753">
        <v>0</v>
      </c>
      <c r="O753">
        <v>263.99</v>
      </c>
      <c r="P753">
        <v>252.21</v>
      </c>
      <c r="Q753">
        <v>11.77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>
        <v>39814</v>
      </c>
      <c r="J755" t="s">
        <v>142</v>
      </c>
      <c r="K755">
        <v>0</v>
      </c>
      <c r="L755">
        <v>3.07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>
        <v>39814</v>
      </c>
      <c r="J757" t="s">
        <v>140</v>
      </c>
      <c r="K757">
        <v>0</v>
      </c>
      <c r="L757">
        <v>0</v>
      </c>
      <c r="M757">
        <v>23.48</v>
      </c>
      <c r="N757">
        <v>1.65</v>
      </c>
      <c r="O757">
        <v>25.13</v>
      </c>
      <c r="P757">
        <v>23.09</v>
      </c>
      <c r="Q757">
        <v>0.39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>
        <v>39814</v>
      </c>
      <c r="J758" t="s">
        <v>145</v>
      </c>
      <c r="K758">
        <v>0</v>
      </c>
      <c r="L758">
        <v>3</v>
      </c>
      <c r="M758">
        <v>21.58</v>
      </c>
      <c r="N758">
        <v>0</v>
      </c>
      <c r="O758">
        <v>21.58</v>
      </c>
      <c r="P758">
        <v>20.309999999999999</v>
      </c>
      <c r="Q758">
        <v>1.26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>
        <v>39814</v>
      </c>
      <c r="J759" t="s">
        <v>145</v>
      </c>
      <c r="K759">
        <v>39</v>
      </c>
      <c r="L759">
        <v>3</v>
      </c>
      <c r="M759">
        <v>43.23</v>
      </c>
      <c r="N759">
        <v>5</v>
      </c>
      <c r="O759">
        <v>48.23</v>
      </c>
      <c r="P759">
        <v>39.92</v>
      </c>
      <c r="Q759">
        <v>3.32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>
        <v>39814</v>
      </c>
      <c r="J760" t="s">
        <v>145</v>
      </c>
      <c r="K760">
        <v>0</v>
      </c>
      <c r="L760">
        <v>3.16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>
        <v>39814</v>
      </c>
      <c r="J761" t="s">
        <v>145</v>
      </c>
      <c r="K761">
        <v>0</v>
      </c>
      <c r="L761">
        <v>3.42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>
        <v>39814</v>
      </c>
      <c r="J762" t="s">
        <v>145</v>
      </c>
      <c r="K762">
        <v>0</v>
      </c>
      <c r="L762">
        <v>3.43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>
        <v>39814</v>
      </c>
      <c r="J763" t="s">
        <v>142</v>
      </c>
      <c r="K763">
        <v>0</v>
      </c>
      <c r="L763">
        <v>3.18</v>
      </c>
      <c r="M763">
        <v>0.89</v>
      </c>
      <c r="N763">
        <v>0</v>
      </c>
      <c r="O763">
        <v>0.89</v>
      </c>
      <c r="P763">
        <v>0.89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>
        <v>39814</v>
      </c>
      <c r="J764" t="s">
        <v>140</v>
      </c>
      <c r="K764">
        <v>0</v>
      </c>
      <c r="L764">
        <v>0</v>
      </c>
      <c r="M764">
        <v>32.799999999999997</v>
      </c>
      <c r="N764">
        <v>54.5</v>
      </c>
      <c r="O764">
        <v>87.3</v>
      </c>
      <c r="P764">
        <v>26.6</v>
      </c>
      <c r="Q764">
        <v>6.2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>
        <v>39814</v>
      </c>
      <c r="J765" t="s">
        <v>140</v>
      </c>
      <c r="K765">
        <v>0</v>
      </c>
      <c r="L765">
        <v>0</v>
      </c>
      <c r="M765">
        <v>37.54</v>
      </c>
      <c r="N765">
        <v>0</v>
      </c>
      <c r="O765">
        <v>37.54</v>
      </c>
      <c r="P765">
        <v>34.1</v>
      </c>
      <c r="Q765">
        <v>3.43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>
        <v>39814</v>
      </c>
      <c r="J766" t="s">
        <v>140</v>
      </c>
      <c r="K766">
        <v>0</v>
      </c>
      <c r="L766">
        <v>0</v>
      </c>
      <c r="M766">
        <v>0</v>
      </c>
      <c r="N766">
        <v>1.65</v>
      </c>
      <c r="O766">
        <v>1.65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>
        <v>39814</v>
      </c>
      <c r="J767" t="s">
        <v>140</v>
      </c>
      <c r="K767">
        <v>0</v>
      </c>
      <c r="L767">
        <v>0</v>
      </c>
      <c r="M767">
        <v>58.55</v>
      </c>
      <c r="N767">
        <v>0</v>
      </c>
      <c r="O767">
        <v>58.55</v>
      </c>
      <c r="P767">
        <v>55.82</v>
      </c>
      <c r="Q767">
        <v>2.72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>
        <v>39814</v>
      </c>
      <c r="J768" t="s">
        <v>142</v>
      </c>
      <c r="K768">
        <v>0</v>
      </c>
      <c r="L768">
        <v>3.37</v>
      </c>
      <c r="M768">
        <v>0.06</v>
      </c>
      <c r="N768">
        <v>0</v>
      </c>
      <c r="O768">
        <v>0.06</v>
      </c>
      <c r="P768">
        <v>0.06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>
        <v>39814</v>
      </c>
      <c r="J769" t="s">
        <v>145</v>
      </c>
      <c r="K769">
        <v>65</v>
      </c>
      <c r="L769">
        <v>3.34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>
        <v>39814</v>
      </c>
      <c r="J770" t="s">
        <v>145</v>
      </c>
      <c r="K770">
        <v>89</v>
      </c>
      <c r="L770">
        <v>3.42</v>
      </c>
      <c r="M770">
        <v>2.4900000000000002</v>
      </c>
      <c r="N770">
        <v>0</v>
      </c>
      <c r="O770">
        <v>2.4900000000000002</v>
      </c>
      <c r="P770">
        <v>2.4900000000000002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>
        <v>39814</v>
      </c>
      <c r="J771" t="s">
        <v>145</v>
      </c>
      <c r="K771">
        <v>59</v>
      </c>
      <c r="L771">
        <v>3.23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>
        <v>39814</v>
      </c>
      <c r="J772" t="s">
        <v>145</v>
      </c>
      <c r="K772">
        <v>0</v>
      </c>
      <c r="L772">
        <v>3.1</v>
      </c>
      <c r="M772">
        <v>23.48</v>
      </c>
      <c r="N772">
        <v>1.65</v>
      </c>
      <c r="O772">
        <v>25.13</v>
      </c>
      <c r="P772">
        <v>23.09</v>
      </c>
      <c r="Q772">
        <v>0.39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>
        <v>39814</v>
      </c>
      <c r="J773" t="s">
        <v>145</v>
      </c>
      <c r="K773">
        <v>0</v>
      </c>
      <c r="L773">
        <v>3.09</v>
      </c>
      <c r="M773">
        <v>28.97</v>
      </c>
      <c r="N773">
        <v>0</v>
      </c>
      <c r="O773">
        <v>28.97</v>
      </c>
      <c r="P773">
        <v>28.69</v>
      </c>
      <c r="Q773">
        <v>0.28000000000000003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>
        <v>39814</v>
      </c>
      <c r="J774" t="s">
        <v>140</v>
      </c>
      <c r="K774">
        <v>0</v>
      </c>
      <c r="L774">
        <v>0</v>
      </c>
      <c r="M774">
        <v>8.11</v>
      </c>
      <c r="N774">
        <v>5</v>
      </c>
      <c r="O774">
        <v>13.11</v>
      </c>
      <c r="P774">
        <v>7.12</v>
      </c>
      <c r="Q774">
        <v>0.98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>
        <v>39814</v>
      </c>
      <c r="J775" t="s">
        <v>140</v>
      </c>
      <c r="K775">
        <v>0</v>
      </c>
      <c r="L775">
        <v>0</v>
      </c>
      <c r="M775">
        <v>35.119999999999997</v>
      </c>
      <c r="N775">
        <v>0</v>
      </c>
      <c r="O775">
        <v>35.119999999999997</v>
      </c>
      <c r="P775">
        <v>32.79</v>
      </c>
      <c r="Q775">
        <v>2.33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>
        <v>39814</v>
      </c>
      <c r="J776" t="s">
        <v>142</v>
      </c>
      <c r="K776">
        <v>0</v>
      </c>
      <c r="L776">
        <v>3.13</v>
      </c>
      <c r="M776">
        <v>1.59</v>
      </c>
      <c r="N776">
        <v>0</v>
      </c>
      <c r="O776">
        <v>1.59</v>
      </c>
      <c r="P776">
        <v>1.59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>
        <v>39814</v>
      </c>
      <c r="J777" t="s">
        <v>140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>
        <v>39814</v>
      </c>
      <c r="J778" t="s">
        <v>140</v>
      </c>
      <c r="K778">
        <v>0</v>
      </c>
      <c r="L778">
        <v>0</v>
      </c>
      <c r="M778">
        <v>103.11</v>
      </c>
      <c r="N778">
        <v>37.700000000000003</v>
      </c>
      <c r="O778">
        <v>140.81</v>
      </c>
      <c r="P778">
        <v>100.48</v>
      </c>
      <c r="Q778">
        <v>2.63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>
        <v>39814</v>
      </c>
      <c r="J779" t="s">
        <v>140</v>
      </c>
      <c r="K779">
        <v>0</v>
      </c>
      <c r="L779">
        <v>0</v>
      </c>
      <c r="M779">
        <v>115.35</v>
      </c>
      <c r="N779">
        <v>59.5</v>
      </c>
      <c r="O779">
        <v>174.85</v>
      </c>
      <c r="P779">
        <v>95.08</v>
      </c>
      <c r="Q779">
        <v>20.27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>
        <v>39814</v>
      </c>
      <c r="J780" t="s">
        <v>140</v>
      </c>
      <c r="K780">
        <v>0</v>
      </c>
      <c r="L780">
        <v>0</v>
      </c>
      <c r="M780">
        <v>110.26</v>
      </c>
      <c r="N780">
        <v>0</v>
      </c>
      <c r="O780">
        <v>110.26</v>
      </c>
      <c r="P780">
        <v>106.66</v>
      </c>
      <c r="Q780">
        <v>3.6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>
        <v>39814</v>
      </c>
      <c r="J781" t="s">
        <v>142</v>
      </c>
      <c r="K781">
        <v>0</v>
      </c>
      <c r="L781">
        <v>4.0599999999999996</v>
      </c>
      <c r="M781">
        <v>6.86</v>
      </c>
      <c r="N781">
        <v>0</v>
      </c>
      <c r="O781">
        <v>6.86</v>
      </c>
      <c r="P781">
        <v>5.98</v>
      </c>
      <c r="Q781">
        <v>0.88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>
        <v>39846</v>
      </c>
      <c r="J782" t="s">
        <v>145</v>
      </c>
      <c r="K782">
        <v>0</v>
      </c>
      <c r="L782">
        <v>3.88</v>
      </c>
      <c r="M782">
        <v>148.96</v>
      </c>
      <c r="N782">
        <v>0</v>
      </c>
      <c r="O782">
        <v>148.96</v>
      </c>
      <c r="P782">
        <v>142.77000000000001</v>
      </c>
      <c r="Q782">
        <v>6.19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>
        <v>39814</v>
      </c>
      <c r="J783" t="s">
        <v>145</v>
      </c>
      <c r="K783">
        <v>0</v>
      </c>
      <c r="L783">
        <v>3.41</v>
      </c>
      <c r="M783">
        <v>42.83</v>
      </c>
      <c r="N783">
        <v>0</v>
      </c>
      <c r="O783">
        <v>42.83</v>
      </c>
      <c r="P783">
        <v>37.729999999999997</v>
      </c>
      <c r="Q783">
        <v>5.0999999999999996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>
        <v>39814</v>
      </c>
      <c r="J784" t="s">
        <v>145</v>
      </c>
      <c r="K784">
        <v>0</v>
      </c>
      <c r="L784">
        <v>5.19</v>
      </c>
      <c r="M784">
        <v>15.63</v>
      </c>
      <c r="N784">
        <v>0</v>
      </c>
      <c r="O784">
        <v>15.63</v>
      </c>
      <c r="P784">
        <v>14.63</v>
      </c>
      <c r="Q784">
        <v>1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>
        <v>39814</v>
      </c>
      <c r="J785" t="s">
        <v>145</v>
      </c>
      <c r="K785">
        <v>0</v>
      </c>
      <c r="L785">
        <v>3.88</v>
      </c>
      <c r="M785">
        <v>15.57</v>
      </c>
      <c r="N785">
        <v>0</v>
      </c>
      <c r="O785">
        <v>15.57</v>
      </c>
      <c r="P785">
        <v>13.06</v>
      </c>
      <c r="Q785">
        <v>2.5099999999999998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>
        <v>39814</v>
      </c>
      <c r="J787" t="s">
        <v>140</v>
      </c>
      <c r="K787">
        <v>0</v>
      </c>
      <c r="L787">
        <v>0</v>
      </c>
      <c r="M787">
        <v>150.28</v>
      </c>
      <c r="N787">
        <v>97.2</v>
      </c>
      <c r="O787">
        <v>247.48</v>
      </c>
      <c r="P787">
        <v>134.1</v>
      </c>
      <c r="Q787">
        <v>16.18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>
        <v>39814</v>
      </c>
      <c r="J788" t="s">
        <v>142</v>
      </c>
      <c r="K788">
        <v>0</v>
      </c>
      <c r="L788">
        <v>3.9</v>
      </c>
      <c r="M788">
        <v>1.1100000000000001</v>
      </c>
      <c r="N788">
        <v>0</v>
      </c>
      <c r="O788">
        <v>1.1100000000000001</v>
      </c>
      <c r="P788">
        <v>0.75</v>
      </c>
      <c r="Q788">
        <v>0.37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>
        <v>39814</v>
      </c>
      <c r="J789" t="s">
        <v>140</v>
      </c>
      <c r="K789">
        <v>0</v>
      </c>
      <c r="L789">
        <v>0</v>
      </c>
      <c r="M789">
        <v>258.10000000000002</v>
      </c>
      <c r="N789">
        <v>0</v>
      </c>
      <c r="O789">
        <v>258.10000000000002</v>
      </c>
      <c r="P789">
        <v>248.68</v>
      </c>
      <c r="Q789">
        <v>9.43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>
        <v>39814</v>
      </c>
      <c r="J790" t="s">
        <v>145</v>
      </c>
      <c r="K790">
        <v>0</v>
      </c>
      <c r="L790">
        <v>5.22</v>
      </c>
      <c r="M790">
        <v>9.69</v>
      </c>
      <c r="N790">
        <v>0</v>
      </c>
      <c r="O790">
        <v>9.69</v>
      </c>
      <c r="P790">
        <v>8.2200000000000006</v>
      </c>
      <c r="Q790">
        <v>1.47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>
        <v>39814</v>
      </c>
      <c r="J791" t="s">
        <v>145</v>
      </c>
      <c r="K791">
        <v>0</v>
      </c>
      <c r="L791">
        <v>4.04</v>
      </c>
      <c r="M791">
        <v>127.32</v>
      </c>
      <c r="N791">
        <v>0</v>
      </c>
      <c r="O791">
        <v>127.32</v>
      </c>
      <c r="P791">
        <v>122.19</v>
      </c>
      <c r="Q791">
        <v>5.14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>
        <v>39814</v>
      </c>
      <c r="J792" t="s">
        <v>145</v>
      </c>
      <c r="K792">
        <v>0</v>
      </c>
      <c r="L792">
        <v>5.21</v>
      </c>
      <c r="M792">
        <v>52.61</v>
      </c>
      <c r="N792">
        <v>0</v>
      </c>
      <c r="O792">
        <v>52.61</v>
      </c>
      <c r="P792">
        <v>48.4</v>
      </c>
      <c r="Q792">
        <v>4.21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>
        <v>39814</v>
      </c>
      <c r="J793" t="s">
        <v>140</v>
      </c>
      <c r="K793">
        <v>0</v>
      </c>
      <c r="L793">
        <v>0</v>
      </c>
      <c r="M793">
        <v>0.37</v>
      </c>
      <c r="N793">
        <v>0</v>
      </c>
      <c r="O793">
        <v>0.37</v>
      </c>
      <c r="P793">
        <v>0.37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>
        <v>39814</v>
      </c>
      <c r="J794" t="s">
        <v>140</v>
      </c>
      <c r="K794">
        <v>0</v>
      </c>
      <c r="L794">
        <v>0</v>
      </c>
      <c r="M794">
        <v>8.84</v>
      </c>
      <c r="N794">
        <v>0</v>
      </c>
      <c r="O794">
        <v>8.84</v>
      </c>
      <c r="P794">
        <v>8.84</v>
      </c>
      <c r="Q794">
        <v>0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>
        <v>39814</v>
      </c>
      <c r="J795" t="s">
        <v>142</v>
      </c>
      <c r="K795">
        <v>0</v>
      </c>
      <c r="L795">
        <v>3.03</v>
      </c>
      <c r="M795">
        <v>36.630000000000003</v>
      </c>
      <c r="N795">
        <v>95.75</v>
      </c>
      <c r="O795">
        <v>132.38</v>
      </c>
      <c r="P795">
        <v>36.630000000000003</v>
      </c>
      <c r="Q795">
        <v>0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>
        <v>39814</v>
      </c>
      <c r="J798" t="s">
        <v>145</v>
      </c>
      <c r="K798">
        <v>0</v>
      </c>
      <c r="L798">
        <v>3.41</v>
      </c>
      <c r="M798">
        <v>32.29</v>
      </c>
      <c r="N798">
        <v>0</v>
      </c>
      <c r="O798">
        <v>32.29</v>
      </c>
      <c r="P798">
        <v>22.47</v>
      </c>
      <c r="Q798">
        <v>9.82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>
        <v>39814</v>
      </c>
      <c r="J800" t="s">
        <v>145</v>
      </c>
      <c r="K800">
        <v>0</v>
      </c>
      <c r="L800">
        <v>3.41</v>
      </c>
      <c r="M800">
        <v>14.78</v>
      </c>
      <c r="N800">
        <v>0</v>
      </c>
      <c r="O800">
        <v>14.78</v>
      </c>
      <c r="P800">
        <v>13.14</v>
      </c>
      <c r="Q800">
        <v>1.64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>
        <v>39814</v>
      </c>
      <c r="J801" t="s">
        <v>145</v>
      </c>
      <c r="K801">
        <v>0</v>
      </c>
      <c r="L801">
        <v>3.11</v>
      </c>
      <c r="M801">
        <v>127.72</v>
      </c>
      <c r="N801">
        <v>37.700000000000003</v>
      </c>
      <c r="O801">
        <v>165.42</v>
      </c>
      <c r="P801">
        <v>122.46</v>
      </c>
      <c r="Q801">
        <v>5.26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>
        <v>39814</v>
      </c>
      <c r="J802" t="s">
        <v>145</v>
      </c>
      <c r="K802">
        <v>0</v>
      </c>
      <c r="L802">
        <v>3.65</v>
      </c>
      <c r="M802">
        <v>18.21</v>
      </c>
      <c r="N802">
        <v>0</v>
      </c>
      <c r="O802">
        <v>18.21</v>
      </c>
      <c r="P802">
        <v>15.75</v>
      </c>
      <c r="Q802">
        <v>2.46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>
        <v>39875</v>
      </c>
      <c r="J803" t="s">
        <v>142</v>
      </c>
      <c r="K803">
        <v>0</v>
      </c>
      <c r="L803">
        <v>3.1</v>
      </c>
      <c r="M803">
        <v>117.12</v>
      </c>
      <c r="N803">
        <v>0</v>
      </c>
      <c r="O803">
        <v>117.12</v>
      </c>
      <c r="P803">
        <v>112.64</v>
      </c>
      <c r="Q803">
        <v>4.49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>
        <v>39815</v>
      </c>
      <c r="J804" t="s">
        <v>140</v>
      </c>
      <c r="K804">
        <v>0</v>
      </c>
      <c r="L804">
        <v>0</v>
      </c>
      <c r="M804">
        <v>7.84</v>
      </c>
      <c r="N804">
        <v>39.6</v>
      </c>
      <c r="O804">
        <v>47.44</v>
      </c>
      <c r="P804">
        <v>7.84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>
        <v>39815</v>
      </c>
      <c r="J805" t="s">
        <v>140</v>
      </c>
      <c r="K805">
        <v>0</v>
      </c>
      <c r="L805">
        <v>0</v>
      </c>
      <c r="M805">
        <v>35.94</v>
      </c>
      <c r="N805">
        <v>0</v>
      </c>
      <c r="O805">
        <v>35.94</v>
      </c>
      <c r="P805">
        <v>35.94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>
        <v>39846</v>
      </c>
      <c r="J806" t="s">
        <v>145</v>
      </c>
      <c r="K806">
        <v>0</v>
      </c>
      <c r="L806">
        <v>3.43</v>
      </c>
      <c r="M806">
        <v>0.23</v>
      </c>
      <c r="N806">
        <v>0</v>
      </c>
      <c r="O806">
        <v>0.23</v>
      </c>
      <c r="P806">
        <v>0.23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>
        <v>39814</v>
      </c>
      <c r="J807" t="s">
        <v>145</v>
      </c>
      <c r="K807">
        <v>0</v>
      </c>
      <c r="L807">
        <v>3.3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>
        <v>39846</v>
      </c>
      <c r="J808" t="s">
        <v>145</v>
      </c>
      <c r="K808">
        <v>0</v>
      </c>
      <c r="L808">
        <v>3.4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>
        <v>39815</v>
      </c>
      <c r="J810" t="s">
        <v>140</v>
      </c>
      <c r="K810">
        <v>0</v>
      </c>
      <c r="L810">
        <v>0</v>
      </c>
      <c r="M810">
        <v>36.86</v>
      </c>
      <c r="N810">
        <v>0</v>
      </c>
      <c r="O810">
        <v>36.86</v>
      </c>
      <c r="P810">
        <v>35.22</v>
      </c>
      <c r="Q810">
        <v>1.64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>
        <v>39846</v>
      </c>
      <c r="J811" t="s">
        <v>142</v>
      </c>
      <c r="K811">
        <v>0</v>
      </c>
      <c r="L811">
        <v>3.12</v>
      </c>
      <c r="M811">
        <v>0</v>
      </c>
      <c r="N811">
        <v>18</v>
      </c>
      <c r="O811">
        <v>18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>
        <v>39846</v>
      </c>
      <c r="J812" t="s">
        <v>142</v>
      </c>
      <c r="K812">
        <v>0</v>
      </c>
      <c r="L812">
        <v>3.1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>
        <v>39815</v>
      </c>
      <c r="J813" t="s">
        <v>140</v>
      </c>
      <c r="K813">
        <v>0</v>
      </c>
      <c r="L813">
        <v>0</v>
      </c>
      <c r="M813">
        <v>7.2</v>
      </c>
      <c r="N813">
        <v>37.950000000000003</v>
      </c>
      <c r="O813">
        <v>45.15</v>
      </c>
      <c r="P813">
        <v>7.2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>
        <v>39846</v>
      </c>
      <c r="J815" t="s">
        <v>145</v>
      </c>
      <c r="K815">
        <v>0</v>
      </c>
      <c r="L815">
        <v>3.26</v>
      </c>
      <c r="M815">
        <v>37.03</v>
      </c>
      <c r="N815">
        <v>0</v>
      </c>
      <c r="O815">
        <v>37.03</v>
      </c>
      <c r="P815">
        <v>32.44</v>
      </c>
      <c r="Q815">
        <v>4.59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>
        <v>39814</v>
      </c>
      <c r="J816" t="s">
        <v>145</v>
      </c>
      <c r="K816">
        <v>0</v>
      </c>
      <c r="L816">
        <v>3.12</v>
      </c>
      <c r="M816">
        <v>29.2</v>
      </c>
      <c r="N816">
        <v>47.9</v>
      </c>
      <c r="O816">
        <v>77.099999999999994</v>
      </c>
      <c r="P816">
        <v>29.2</v>
      </c>
      <c r="Q816">
        <v>0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>
        <v>39846</v>
      </c>
      <c r="J817" t="s">
        <v>145</v>
      </c>
      <c r="K817">
        <v>0</v>
      </c>
      <c r="L817">
        <v>3.33</v>
      </c>
      <c r="M817">
        <v>152.37</v>
      </c>
      <c r="N817">
        <v>0</v>
      </c>
      <c r="O817">
        <v>152.37</v>
      </c>
      <c r="P817">
        <v>148.07</v>
      </c>
      <c r="Q817">
        <v>4.3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>
        <v>39846</v>
      </c>
      <c r="J818" t="s">
        <v>145</v>
      </c>
      <c r="K818">
        <v>0</v>
      </c>
      <c r="L818">
        <v>3.7</v>
      </c>
      <c r="M818">
        <v>52.82</v>
      </c>
      <c r="N818">
        <v>37.950000000000003</v>
      </c>
      <c r="O818">
        <v>90.77</v>
      </c>
      <c r="P818">
        <v>52.82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>
        <v>39814</v>
      </c>
      <c r="J819" t="s">
        <v>145</v>
      </c>
      <c r="K819">
        <v>0</v>
      </c>
      <c r="L819">
        <v>3.23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>
        <v>39814</v>
      </c>
      <c r="J820" t="s">
        <v>140</v>
      </c>
      <c r="K820">
        <v>0</v>
      </c>
      <c r="L820">
        <v>0</v>
      </c>
      <c r="M820">
        <v>54.51</v>
      </c>
      <c r="N820">
        <v>0</v>
      </c>
      <c r="O820">
        <v>54.51</v>
      </c>
      <c r="P820">
        <v>54.51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>
        <v>39815</v>
      </c>
      <c r="J821" t="s">
        <v>140</v>
      </c>
      <c r="K821">
        <v>0</v>
      </c>
      <c r="L821">
        <v>0</v>
      </c>
      <c r="M821">
        <v>0</v>
      </c>
      <c r="N821">
        <v>87.2</v>
      </c>
      <c r="O821">
        <v>87.2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>
        <v>39875</v>
      </c>
      <c r="J822" t="s">
        <v>142</v>
      </c>
      <c r="K822">
        <v>0</v>
      </c>
      <c r="L822">
        <v>3.41</v>
      </c>
      <c r="M822">
        <v>85.14</v>
      </c>
      <c r="N822">
        <v>0</v>
      </c>
      <c r="O822">
        <v>85.14</v>
      </c>
      <c r="P822">
        <v>85.14</v>
      </c>
      <c r="Q822">
        <v>0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>
        <v>39815</v>
      </c>
      <c r="J823" t="s">
        <v>140</v>
      </c>
      <c r="K823">
        <v>0</v>
      </c>
      <c r="L823">
        <v>0</v>
      </c>
      <c r="M823">
        <v>1.89</v>
      </c>
      <c r="N823">
        <v>49.5</v>
      </c>
      <c r="O823">
        <v>51.39</v>
      </c>
      <c r="P823">
        <v>1.89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>
        <v>39815</v>
      </c>
      <c r="J824" t="s">
        <v>140</v>
      </c>
      <c r="K824">
        <v>0</v>
      </c>
      <c r="L824">
        <v>0</v>
      </c>
      <c r="M824">
        <v>54.71</v>
      </c>
      <c r="N824">
        <v>87.45</v>
      </c>
      <c r="O824">
        <v>142.16</v>
      </c>
      <c r="P824">
        <v>54.71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>
        <v>39815</v>
      </c>
      <c r="J825" t="s">
        <v>140</v>
      </c>
      <c r="K825">
        <v>0</v>
      </c>
      <c r="L825">
        <v>0</v>
      </c>
      <c r="M825">
        <v>54.51</v>
      </c>
      <c r="N825">
        <v>87.2</v>
      </c>
      <c r="O825">
        <v>141.71</v>
      </c>
      <c r="P825">
        <v>54.51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>
        <v>39814</v>
      </c>
      <c r="J826" t="s">
        <v>140</v>
      </c>
      <c r="K826">
        <v>0</v>
      </c>
      <c r="L826">
        <v>0</v>
      </c>
      <c r="M826">
        <v>1.59</v>
      </c>
      <c r="N826">
        <v>0</v>
      </c>
      <c r="O826">
        <v>1.59</v>
      </c>
      <c r="P826">
        <v>1.59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>
        <v>39814</v>
      </c>
      <c r="J827" t="s">
        <v>145</v>
      </c>
      <c r="K827">
        <v>0</v>
      </c>
      <c r="L827">
        <v>3.39</v>
      </c>
      <c r="M827">
        <v>0</v>
      </c>
      <c r="N827">
        <v>0</v>
      </c>
      <c r="O827">
        <v>0</v>
      </c>
      <c r="P827">
        <v>0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>
        <v>39814</v>
      </c>
      <c r="J828" t="s">
        <v>145</v>
      </c>
      <c r="K828">
        <v>0</v>
      </c>
      <c r="L828">
        <v>4.37</v>
      </c>
      <c r="M828">
        <v>0.89</v>
      </c>
      <c r="N828">
        <v>1.65</v>
      </c>
      <c r="O828">
        <v>2.54</v>
      </c>
      <c r="P828">
        <v>0.89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>
        <v>39814</v>
      </c>
      <c r="J829" t="s">
        <v>145</v>
      </c>
      <c r="K829">
        <v>0</v>
      </c>
      <c r="L829">
        <v>3.6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>
        <v>39814</v>
      </c>
      <c r="J830" t="s">
        <v>140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>
        <v>39815</v>
      </c>
      <c r="J831" t="s">
        <v>140</v>
      </c>
      <c r="K831">
        <v>0</v>
      </c>
      <c r="L831">
        <v>0</v>
      </c>
      <c r="M831">
        <v>163.66</v>
      </c>
      <c r="N831">
        <v>37.700000000000003</v>
      </c>
      <c r="O831">
        <v>201.36</v>
      </c>
      <c r="P831">
        <v>158.4</v>
      </c>
      <c r="Q831">
        <v>5.26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>
        <v>39875</v>
      </c>
      <c r="J832" t="s">
        <v>142</v>
      </c>
      <c r="K832">
        <v>0</v>
      </c>
      <c r="L832">
        <v>3.63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>
        <v>39815</v>
      </c>
      <c r="J833" t="s">
        <v>140</v>
      </c>
      <c r="K833">
        <v>0</v>
      </c>
      <c r="L833">
        <v>0</v>
      </c>
      <c r="M833">
        <v>124.07</v>
      </c>
      <c r="N833">
        <v>37.950000000000003</v>
      </c>
      <c r="O833">
        <v>162.02000000000001</v>
      </c>
      <c r="P833">
        <v>119.58</v>
      </c>
      <c r="Q833">
        <v>4.49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>
        <v>39814</v>
      </c>
      <c r="J834" t="s">
        <v>140</v>
      </c>
      <c r="K834">
        <v>0</v>
      </c>
      <c r="L834">
        <v>0</v>
      </c>
      <c r="M834">
        <v>51.33</v>
      </c>
      <c r="N834">
        <v>0</v>
      </c>
      <c r="O834">
        <v>51.33</v>
      </c>
      <c r="P834">
        <v>42.42</v>
      </c>
      <c r="Q834">
        <v>8.91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>
        <v>39815</v>
      </c>
      <c r="J835" t="s">
        <v>140</v>
      </c>
      <c r="K835">
        <v>0</v>
      </c>
      <c r="L835">
        <v>0</v>
      </c>
      <c r="M835">
        <v>89.8</v>
      </c>
      <c r="N835">
        <v>0</v>
      </c>
      <c r="O835">
        <v>89.8</v>
      </c>
      <c r="P835">
        <v>83.53</v>
      </c>
      <c r="Q835">
        <v>6.27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>
        <v>39814</v>
      </c>
      <c r="J836" t="s">
        <v>145</v>
      </c>
      <c r="K836">
        <v>0</v>
      </c>
      <c r="L836">
        <v>3.87</v>
      </c>
      <c r="M836">
        <v>9.42</v>
      </c>
      <c r="N836">
        <v>0</v>
      </c>
      <c r="O836">
        <v>9.42</v>
      </c>
      <c r="P836">
        <v>7.62</v>
      </c>
      <c r="Q836">
        <v>1.8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>
        <v>39814</v>
      </c>
      <c r="J837" t="s">
        <v>145</v>
      </c>
      <c r="K837">
        <v>0</v>
      </c>
      <c r="L837">
        <v>3.26</v>
      </c>
      <c r="M837">
        <v>101.99</v>
      </c>
      <c r="N837">
        <v>0</v>
      </c>
      <c r="O837">
        <v>101.99</v>
      </c>
      <c r="P837">
        <v>96.97</v>
      </c>
      <c r="Q837">
        <v>5.0199999999999996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>
        <v>39815</v>
      </c>
      <c r="J838" t="s">
        <v>140</v>
      </c>
      <c r="K838">
        <v>0</v>
      </c>
      <c r="L838">
        <v>0</v>
      </c>
      <c r="M838">
        <v>61.33</v>
      </c>
      <c r="N838">
        <v>5</v>
      </c>
      <c r="O838">
        <v>66.33</v>
      </c>
      <c r="P838">
        <v>49</v>
      </c>
      <c r="Q838">
        <v>12.33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>
        <v>39846</v>
      </c>
      <c r="J839" t="s">
        <v>142</v>
      </c>
      <c r="K839">
        <v>0</v>
      </c>
      <c r="L839">
        <v>3.42</v>
      </c>
      <c r="M839">
        <v>60.89</v>
      </c>
      <c r="N839">
        <v>54.5</v>
      </c>
      <c r="O839">
        <v>115.39</v>
      </c>
      <c r="P839">
        <v>52.06</v>
      </c>
      <c r="Q839">
        <v>8.83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>
        <v>39814</v>
      </c>
      <c r="J840" t="s">
        <v>140</v>
      </c>
      <c r="K840">
        <v>0</v>
      </c>
      <c r="L840">
        <v>0</v>
      </c>
      <c r="M840">
        <v>0.23</v>
      </c>
      <c r="N840">
        <v>19.8</v>
      </c>
      <c r="O840">
        <v>20.03</v>
      </c>
      <c r="P840">
        <v>0.23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>
        <v>39815</v>
      </c>
      <c r="J841" t="s">
        <v>140</v>
      </c>
      <c r="K841">
        <v>0</v>
      </c>
      <c r="L841">
        <v>0</v>
      </c>
      <c r="M841">
        <v>37.03</v>
      </c>
      <c r="N841">
        <v>0</v>
      </c>
      <c r="O841">
        <v>37.03</v>
      </c>
      <c r="P841">
        <v>32.44</v>
      </c>
      <c r="Q841">
        <v>4.59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>
        <v>39814</v>
      </c>
      <c r="J842" t="s">
        <v>145</v>
      </c>
      <c r="K842">
        <v>0</v>
      </c>
      <c r="L842">
        <v>3.09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>
        <v>39815</v>
      </c>
      <c r="J843" t="s">
        <v>145</v>
      </c>
      <c r="K843">
        <v>0</v>
      </c>
      <c r="L843">
        <v>3.02</v>
      </c>
      <c r="M843">
        <v>23.61</v>
      </c>
      <c r="N843">
        <v>0</v>
      </c>
      <c r="O843">
        <v>23.61</v>
      </c>
      <c r="P843">
        <v>21.98</v>
      </c>
      <c r="Q843">
        <v>1.64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>
        <v>39815</v>
      </c>
      <c r="J844" t="s">
        <v>140</v>
      </c>
      <c r="K844">
        <v>0</v>
      </c>
      <c r="L844">
        <v>0</v>
      </c>
      <c r="M844">
        <v>36.630000000000003</v>
      </c>
      <c r="N844">
        <v>95.75</v>
      </c>
      <c r="O844">
        <v>132.38</v>
      </c>
      <c r="P844">
        <v>36.630000000000003</v>
      </c>
      <c r="Q844">
        <v>0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>
        <v>39814</v>
      </c>
      <c r="J845" t="s">
        <v>145</v>
      </c>
      <c r="K845">
        <v>0</v>
      </c>
      <c r="L845">
        <v>3.39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>
        <v>39814</v>
      </c>
      <c r="J846" t="s">
        <v>145</v>
      </c>
      <c r="K846">
        <v>0</v>
      </c>
      <c r="L846">
        <v>3.03</v>
      </c>
      <c r="M846">
        <v>13.24</v>
      </c>
      <c r="N846">
        <v>18</v>
      </c>
      <c r="O846">
        <v>31.24</v>
      </c>
      <c r="P846">
        <v>13.24</v>
      </c>
      <c r="Q846">
        <v>0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>
        <v>39846</v>
      </c>
      <c r="J847" t="s">
        <v>140</v>
      </c>
      <c r="K847">
        <v>0</v>
      </c>
      <c r="L847">
        <v>0</v>
      </c>
      <c r="M847">
        <v>4.88</v>
      </c>
      <c r="N847">
        <v>0</v>
      </c>
      <c r="O847">
        <v>4.88</v>
      </c>
      <c r="P847">
        <v>3.96</v>
      </c>
      <c r="Q847">
        <v>0.91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>
        <v>39815</v>
      </c>
      <c r="J848" t="s">
        <v>140</v>
      </c>
      <c r="K848">
        <v>0</v>
      </c>
      <c r="L848">
        <v>0</v>
      </c>
      <c r="M848">
        <v>126.86</v>
      </c>
      <c r="N848">
        <v>39.6</v>
      </c>
      <c r="O848">
        <v>166.46</v>
      </c>
      <c r="P848">
        <v>112.95</v>
      </c>
      <c r="Q848">
        <v>13.91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>
        <v>39814</v>
      </c>
      <c r="J850" t="s">
        <v>145</v>
      </c>
      <c r="K850">
        <v>0</v>
      </c>
      <c r="L850">
        <v>3.57</v>
      </c>
      <c r="M850">
        <v>48.82</v>
      </c>
      <c r="N850">
        <v>0</v>
      </c>
      <c r="O850">
        <v>48.82</v>
      </c>
      <c r="P850">
        <v>43.28</v>
      </c>
      <c r="Q850">
        <v>5.54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>
        <v>39814</v>
      </c>
      <c r="J851" t="s">
        <v>145</v>
      </c>
      <c r="K851">
        <v>0</v>
      </c>
      <c r="L851">
        <v>3.42</v>
      </c>
      <c r="M851">
        <v>15.15</v>
      </c>
      <c r="N851">
        <v>0</v>
      </c>
      <c r="O851">
        <v>15.15</v>
      </c>
      <c r="P851">
        <v>12.88</v>
      </c>
      <c r="Q851">
        <v>2.27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>
        <v>39814</v>
      </c>
      <c r="J852" t="s">
        <v>145</v>
      </c>
      <c r="K852">
        <v>0</v>
      </c>
      <c r="L852">
        <v>3.47</v>
      </c>
      <c r="M852">
        <v>8.9</v>
      </c>
      <c r="N852">
        <v>0</v>
      </c>
      <c r="O852">
        <v>8.9</v>
      </c>
      <c r="P852">
        <v>2.2599999999999998</v>
      </c>
      <c r="Q852">
        <v>6.64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>
        <v>39814</v>
      </c>
      <c r="J853" t="s">
        <v>145</v>
      </c>
      <c r="K853">
        <v>0</v>
      </c>
      <c r="L853">
        <v>3.55</v>
      </c>
      <c r="M853">
        <v>31.19</v>
      </c>
      <c r="N853">
        <v>0</v>
      </c>
      <c r="O853">
        <v>31.19</v>
      </c>
      <c r="P853">
        <v>31.19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>
        <v>39815</v>
      </c>
      <c r="J854" t="s">
        <v>140</v>
      </c>
      <c r="K854">
        <v>0</v>
      </c>
      <c r="L854">
        <v>0</v>
      </c>
      <c r="M854">
        <v>206.87</v>
      </c>
      <c r="N854">
        <v>39.6</v>
      </c>
      <c r="O854">
        <v>246.47</v>
      </c>
      <c r="P854">
        <v>187.42</v>
      </c>
      <c r="Q854">
        <v>19.45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>
        <v>39814</v>
      </c>
      <c r="J855" t="s">
        <v>140</v>
      </c>
      <c r="K855">
        <v>74</v>
      </c>
      <c r="L855">
        <v>0</v>
      </c>
      <c r="M855">
        <v>3.14</v>
      </c>
      <c r="N855">
        <v>0</v>
      </c>
      <c r="O855">
        <v>3.14</v>
      </c>
      <c r="P855">
        <v>0.93</v>
      </c>
      <c r="Q855">
        <v>2.21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>
        <v>39814</v>
      </c>
      <c r="J856" t="s">
        <v>140</v>
      </c>
      <c r="K856">
        <v>0</v>
      </c>
      <c r="L856">
        <v>0</v>
      </c>
      <c r="M856">
        <v>3.84</v>
      </c>
      <c r="N856">
        <v>0</v>
      </c>
      <c r="O856">
        <v>3.84</v>
      </c>
      <c r="P856">
        <v>3.01</v>
      </c>
      <c r="Q856">
        <v>0.83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>
        <v>39814</v>
      </c>
      <c r="J857" t="s">
        <v>142</v>
      </c>
      <c r="K857">
        <v>0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>
        <v>39814</v>
      </c>
      <c r="J858" t="s">
        <v>145</v>
      </c>
      <c r="K858">
        <v>0</v>
      </c>
      <c r="L858">
        <v>3.07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>
        <v>39814</v>
      </c>
      <c r="J859" t="s">
        <v>145</v>
      </c>
      <c r="K859">
        <v>0</v>
      </c>
      <c r="L859">
        <v>3.02</v>
      </c>
      <c r="M859">
        <v>15.15</v>
      </c>
      <c r="N859">
        <v>0</v>
      </c>
      <c r="O859">
        <v>15.15</v>
      </c>
      <c r="P859">
        <v>12.88</v>
      </c>
      <c r="Q859">
        <v>2.27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>
        <v>39814</v>
      </c>
      <c r="J860" t="s">
        <v>145</v>
      </c>
      <c r="K860">
        <v>0</v>
      </c>
      <c r="L860">
        <v>3.02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>
        <v>39814</v>
      </c>
      <c r="J861" t="s">
        <v>140</v>
      </c>
      <c r="K861">
        <v>147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>
        <v>39814</v>
      </c>
      <c r="J862" t="s">
        <v>142</v>
      </c>
      <c r="K862">
        <v>31</v>
      </c>
      <c r="L862">
        <v>3.02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>
        <v>39814</v>
      </c>
      <c r="J863" t="s">
        <v>140</v>
      </c>
      <c r="K863">
        <v>35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>
        <v>39814</v>
      </c>
      <c r="J864" t="s">
        <v>145</v>
      </c>
      <c r="K864">
        <v>80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>
        <v>39814</v>
      </c>
      <c r="J865" t="s">
        <v>145</v>
      </c>
      <c r="K865">
        <v>113</v>
      </c>
      <c r="L865">
        <v>3.02</v>
      </c>
      <c r="M865">
        <v>36.950000000000003</v>
      </c>
      <c r="N865">
        <v>0</v>
      </c>
      <c r="O865">
        <v>36.950000000000003</v>
      </c>
      <c r="P865">
        <v>32.53</v>
      </c>
      <c r="Q865">
        <v>4.43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>
        <v>39814</v>
      </c>
      <c r="J866" t="s">
        <v>145</v>
      </c>
      <c r="K866">
        <v>99</v>
      </c>
      <c r="L866">
        <v>3.04</v>
      </c>
      <c r="M866">
        <v>4.93</v>
      </c>
      <c r="N866">
        <v>0</v>
      </c>
      <c r="O866">
        <v>4.93</v>
      </c>
      <c r="P866">
        <v>3.26</v>
      </c>
      <c r="Q866">
        <v>1.67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>
        <v>39814</v>
      </c>
      <c r="J867" t="s">
        <v>142</v>
      </c>
      <c r="K867">
        <v>0</v>
      </c>
      <c r="L867">
        <v>3</v>
      </c>
      <c r="M867">
        <v>1.1499999999999999</v>
      </c>
      <c r="N867">
        <v>0</v>
      </c>
      <c r="O867">
        <v>1.1499999999999999</v>
      </c>
      <c r="P867">
        <v>1.1499999999999999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>
        <v>39814</v>
      </c>
      <c r="J871" t="s">
        <v>145</v>
      </c>
      <c r="K871">
        <v>0</v>
      </c>
      <c r="L871">
        <v>3.06</v>
      </c>
      <c r="M871">
        <v>21.29</v>
      </c>
      <c r="N871">
        <v>1.65</v>
      </c>
      <c r="O871">
        <v>22.94</v>
      </c>
      <c r="P871">
        <v>16.739999999999998</v>
      </c>
      <c r="Q871">
        <v>4.54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>
        <v>39814</v>
      </c>
      <c r="J872" t="s">
        <v>145</v>
      </c>
      <c r="K872">
        <v>0</v>
      </c>
      <c r="L872">
        <v>3.01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>
        <v>39814</v>
      </c>
      <c r="J874" t="s">
        <v>140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>
        <v>39814</v>
      </c>
      <c r="J876" t="s">
        <v>145</v>
      </c>
      <c r="K876">
        <v>0</v>
      </c>
      <c r="L876">
        <v>3.01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>
        <v>39814</v>
      </c>
      <c r="J877" t="s">
        <v>145</v>
      </c>
      <c r="K877">
        <v>0</v>
      </c>
      <c r="L877">
        <v>3.04</v>
      </c>
      <c r="M877">
        <v>32.909999999999997</v>
      </c>
      <c r="N877">
        <v>0</v>
      </c>
      <c r="O877">
        <v>32.909999999999997</v>
      </c>
      <c r="P877">
        <v>29.01</v>
      </c>
      <c r="Q877">
        <v>3.9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>
        <v>39814</v>
      </c>
      <c r="J878" t="s">
        <v>145</v>
      </c>
      <c r="K878">
        <v>0</v>
      </c>
      <c r="L878">
        <v>3.04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>
        <v>39814</v>
      </c>
      <c r="J879" t="s">
        <v>145</v>
      </c>
      <c r="K879">
        <v>0</v>
      </c>
      <c r="L879">
        <v>3.53</v>
      </c>
      <c r="M879">
        <v>6.59</v>
      </c>
      <c r="N879">
        <v>0</v>
      </c>
      <c r="O879">
        <v>6.59</v>
      </c>
      <c r="P879">
        <v>3.7</v>
      </c>
      <c r="Q879">
        <v>2.89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>
        <v>39815</v>
      </c>
      <c r="J881" t="s">
        <v>140</v>
      </c>
      <c r="K881">
        <v>0</v>
      </c>
      <c r="L881">
        <v>0</v>
      </c>
      <c r="M881">
        <v>189.23</v>
      </c>
      <c r="N881">
        <v>0</v>
      </c>
      <c r="O881">
        <v>189.23</v>
      </c>
      <c r="P881">
        <v>183.28</v>
      </c>
      <c r="Q881">
        <v>5.94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>
        <v>39815</v>
      </c>
      <c r="J882" t="s">
        <v>140</v>
      </c>
      <c r="K882">
        <v>0</v>
      </c>
      <c r="L882">
        <v>0</v>
      </c>
      <c r="M882">
        <v>7.2</v>
      </c>
      <c r="N882">
        <v>39.6</v>
      </c>
      <c r="O882">
        <v>46.8</v>
      </c>
      <c r="P882">
        <v>7.2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>
        <v>39814</v>
      </c>
      <c r="J883" t="s">
        <v>140</v>
      </c>
      <c r="K883">
        <v>0</v>
      </c>
      <c r="L883">
        <v>0</v>
      </c>
      <c r="M883">
        <v>148.02000000000001</v>
      </c>
      <c r="N883">
        <v>152.05000000000001</v>
      </c>
      <c r="O883">
        <v>300.07</v>
      </c>
      <c r="P883">
        <v>115.5</v>
      </c>
      <c r="Q883">
        <v>32.520000000000003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>
        <v>39814</v>
      </c>
      <c r="J884" t="s">
        <v>140</v>
      </c>
      <c r="K884">
        <v>0</v>
      </c>
      <c r="L884">
        <v>0</v>
      </c>
      <c r="M884">
        <v>35.76</v>
      </c>
      <c r="N884">
        <v>0</v>
      </c>
      <c r="O884">
        <v>35.76</v>
      </c>
      <c r="P884">
        <v>21.61</v>
      </c>
      <c r="Q884">
        <v>14.15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>
        <v>39814</v>
      </c>
      <c r="J885" t="s">
        <v>145</v>
      </c>
      <c r="K885">
        <v>0</v>
      </c>
      <c r="L885">
        <v>4.0999999999999996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>
        <v>39814</v>
      </c>
      <c r="J886" t="s">
        <v>140</v>
      </c>
      <c r="K886">
        <v>144</v>
      </c>
      <c r="L886">
        <v>0</v>
      </c>
      <c r="M886">
        <v>23.48</v>
      </c>
      <c r="N886">
        <v>1.65</v>
      </c>
      <c r="O886">
        <v>25.13</v>
      </c>
      <c r="P886">
        <v>23.09</v>
      </c>
      <c r="Q886">
        <v>0.39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>
        <v>39814</v>
      </c>
      <c r="J888" t="s">
        <v>140</v>
      </c>
      <c r="K888">
        <v>55</v>
      </c>
      <c r="L888">
        <v>0</v>
      </c>
      <c r="M888">
        <v>32.799999999999997</v>
      </c>
      <c r="N888">
        <v>5</v>
      </c>
      <c r="O888">
        <v>37.799999999999997</v>
      </c>
      <c r="P888">
        <v>26.6</v>
      </c>
      <c r="Q888">
        <v>6.2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>
        <v>39814</v>
      </c>
      <c r="J889" t="s">
        <v>142</v>
      </c>
      <c r="K889">
        <v>9</v>
      </c>
      <c r="L889">
        <v>3.07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>
        <v>39814</v>
      </c>
      <c r="J890" t="s">
        <v>145</v>
      </c>
      <c r="K890">
        <v>12</v>
      </c>
      <c r="L890">
        <v>3.17</v>
      </c>
      <c r="M890">
        <v>28.97</v>
      </c>
      <c r="N890">
        <v>0</v>
      </c>
      <c r="O890">
        <v>28.97</v>
      </c>
      <c r="P890">
        <v>28.69</v>
      </c>
      <c r="Q890">
        <v>0.28000000000000003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>
        <v>39814</v>
      </c>
      <c r="J891" t="s">
        <v>145</v>
      </c>
      <c r="K891">
        <v>64</v>
      </c>
      <c r="L891">
        <v>3.07</v>
      </c>
      <c r="M891">
        <v>35.119999999999997</v>
      </c>
      <c r="N891">
        <v>0</v>
      </c>
      <c r="O891">
        <v>35.119999999999997</v>
      </c>
      <c r="P891">
        <v>32.79</v>
      </c>
      <c r="Q891">
        <v>2.33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>
        <v>39814</v>
      </c>
      <c r="J892" t="s">
        <v>145</v>
      </c>
      <c r="K892">
        <v>25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>
        <v>39814</v>
      </c>
      <c r="J893" t="s">
        <v>145</v>
      </c>
      <c r="K893">
        <v>228</v>
      </c>
      <c r="L893">
        <v>3</v>
      </c>
      <c r="M893">
        <v>64.09</v>
      </c>
      <c r="N893">
        <v>0</v>
      </c>
      <c r="O893">
        <v>64.09</v>
      </c>
      <c r="P893">
        <v>61.48</v>
      </c>
      <c r="Q893">
        <v>2.62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>
        <v>39814</v>
      </c>
      <c r="J894" t="s">
        <v>142</v>
      </c>
      <c r="K894">
        <v>6</v>
      </c>
      <c r="L894">
        <v>3</v>
      </c>
      <c r="M894">
        <v>1.59</v>
      </c>
      <c r="N894">
        <v>0</v>
      </c>
      <c r="O894">
        <v>1.59</v>
      </c>
      <c r="P894">
        <v>1.59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>
        <v>39814</v>
      </c>
      <c r="J895" t="s">
        <v>140</v>
      </c>
      <c r="K895">
        <v>43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>
        <v>39814</v>
      </c>
      <c r="J896" t="s">
        <v>140</v>
      </c>
      <c r="K896">
        <v>22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>
        <v>39814</v>
      </c>
      <c r="J897" t="s">
        <v>140</v>
      </c>
      <c r="K897">
        <v>65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>
        <v>39814</v>
      </c>
      <c r="J898" t="s">
        <v>140</v>
      </c>
      <c r="K898">
        <v>0</v>
      </c>
      <c r="L898">
        <v>0</v>
      </c>
      <c r="M898">
        <v>9.32</v>
      </c>
      <c r="N898">
        <v>0</v>
      </c>
      <c r="O898">
        <v>9.32</v>
      </c>
      <c r="P898">
        <v>8.9</v>
      </c>
      <c r="Q898">
        <v>0.42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>
        <v>39814</v>
      </c>
      <c r="J899" t="s">
        <v>140</v>
      </c>
      <c r="K899">
        <v>0</v>
      </c>
      <c r="L899">
        <v>0</v>
      </c>
      <c r="M899">
        <v>2.4900000000000002</v>
      </c>
      <c r="N899">
        <v>0</v>
      </c>
      <c r="O899">
        <v>2.4900000000000002</v>
      </c>
      <c r="P899">
        <v>2.4900000000000002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>
        <v>39814</v>
      </c>
      <c r="J900" t="s">
        <v>140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>
        <v>39814</v>
      </c>
      <c r="J901" t="s">
        <v>142</v>
      </c>
      <c r="K901">
        <v>0</v>
      </c>
      <c r="L901">
        <v>3.03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>
        <v>39814</v>
      </c>
      <c r="J902" t="s">
        <v>145</v>
      </c>
      <c r="K902">
        <v>0</v>
      </c>
      <c r="L902">
        <v>3.02</v>
      </c>
      <c r="M902">
        <v>5.53</v>
      </c>
      <c r="N902">
        <v>0</v>
      </c>
      <c r="O902">
        <v>5.53</v>
      </c>
      <c r="P902">
        <v>5.53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>
        <v>39814</v>
      </c>
      <c r="J903" t="s">
        <v>145</v>
      </c>
      <c r="K903">
        <v>0</v>
      </c>
      <c r="L903">
        <v>3.02</v>
      </c>
      <c r="M903">
        <v>32.07</v>
      </c>
      <c r="N903">
        <v>0</v>
      </c>
      <c r="O903">
        <v>32.07</v>
      </c>
      <c r="P903">
        <v>28.64</v>
      </c>
      <c r="Q903">
        <v>3.43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>
        <v>39814</v>
      </c>
      <c r="J904" t="s">
        <v>145</v>
      </c>
      <c r="K904">
        <v>0</v>
      </c>
      <c r="L904">
        <v>3.07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>
        <v>39814</v>
      </c>
      <c r="J905" t="s">
        <v>145</v>
      </c>
      <c r="K905">
        <v>0</v>
      </c>
      <c r="L905">
        <v>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>
        <v>39814</v>
      </c>
      <c r="J906" t="s">
        <v>140</v>
      </c>
      <c r="K906">
        <v>0</v>
      </c>
      <c r="L906">
        <v>0</v>
      </c>
      <c r="M906">
        <v>23.92</v>
      </c>
      <c r="N906">
        <v>0</v>
      </c>
      <c r="O906">
        <v>23.92</v>
      </c>
      <c r="P906">
        <v>19.149999999999999</v>
      </c>
      <c r="Q906">
        <v>4.7699999999999996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>
        <v>39814</v>
      </c>
      <c r="J907" t="s">
        <v>140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>
        <v>39814</v>
      </c>
      <c r="J908" t="s">
        <v>142</v>
      </c>
      <c r="K908">
        <v>0</v>
      </c>
      <c r="L908">
        <v>3.07</v>
      </c>
      <c r="M908">
        <v>24.99</v>
      </c>
      <c r="N908">
        <v>0</v>
      </c>
      <c r="O908">
        <v>24.99</v>
      </c>
      <c r="P908">
        <v>20.440000000000001</v>
      </c>
      <c r="Q908">
        <v>4.54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>
        <v>39846</v>
      </c>
      <c r="J910" t="s">
        <v>140</v>
      </c>
      <c r="K910">
        <v>0</v>
      </c>
      <c r="L910">
        <v>0</v>
      </c>
      <c r="M910">
        <v>49.27</v>
      </c>
      <c r="N910">
        <v>0</v>
      </c>
      <c r="O910">
        <v>49.27</v>
      </c>
      <c r="P910">
        <v>46.36</v>
      </c>
      <c r="Q910">
        <v>2.91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>
        <v>39815</v>
      </c>
      <c r="J911" t="s">
        <v>140</v>
      </c>
      <c r="K911">
        <v>0</v>
      </c>
      <c r="L911">
        <v>0</v>
      </c>
      <c r="M911">
        <v>108.94</v>
      </c>
      <c r="N911">
        <v>13.2</v>
      </c>
      <c r="O911">
        <v>122.14</v>
      </c>
      <c r="P911">
        <v>103.75</v>
      </c>
      <c r="Q911">
        <v>5.19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>
        <v>39814</v>
      </c>
      <c r="J912" t="s">
        <v>145</v>
      </c>
      <c r="K912">
        <v>0</v>
      </c>
      <c r="L912">
        <v>3.48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>
        <v>39815</v>
      </c>
      <c r="J913" t="s">
        <v>140</v>
      </c>
      <c r="K913">
        <v>0</v>
      </c>
      <c r="L913">
        <v>0</v>
      </c>
      <c r="M913">
        <v>26.05</v>
      </c>
      <c r="N913">
        <v>39.6</v>
      </c>
      <c r="O913">
        <v>65.650000000000006</v>
      </c>
      <c r="P913">
        <v>23.59</v>
      </c>
      <c r="Q913">
        <v>2.46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>
        <v>39815</v>
      </c>
      <c r="J914" t="s">
        <v>140</v>
      </c>
      <c r="K914">
        <v>0</v>
      </c>
      <c r="L914">
        <v>0</v>
      </c>
      <c r="M914">
        <v>35.94</v>
      </c>
      <c r="N914">
        <v>0</v>
      </c>
      <c r="O914">
        <v>35.94</v>
      </c>
      <c r="P914">
        <v>35.94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>
        <v>39814</v>
      </c>
      <c r="J915" t="s">
        <v>140</v>
      </c>
      <c r="K915">
        <v>0</v>
      </c>
      <c r="L915">
        <v>0</v>
      </c>
      <c r="M915">
        <v>166.9</v>
      </c>
      <c r="N915">
        <v>126.9</v>
      </c>
      <c r="O915">
        <v>293.8</v>
      </c>
      <c r="P915">
        <v>140.02000000000001</v>
      </c>
      <c r="Q915">
        <v>26.88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>
        <v>39846</v>
      </c>
      <c r="J917" t="s">
        <v>145</v>
      </c>
      <c r="K917">
        <v>0</v>
      </c>
      <c r="L917">
        <v>4.8099999999999996</v>
      </c>
      <c r="M917">
        <v>44.27</v>
      </c>
      <c r="N917">
        <v>366.3</v>
      </c>
      <c r="O917">
        <v>410.57</v>
      </c>
      <c r="P917">
        <v>35.31</v>
      </c>
      <c r="Q917">
        <v>8.9600000000000009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>
        <v>39814</v>
      </c>
      <c r="J918" t="s">
        <v>145</v>
      </c>
      <c r="K918">
        <v>0</v>
      </c>
      <c r="L918">
        <v>3.95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>
        <v>39814</v>
      </c>
      <c r="J919" t="s">
        <v>145</v>
      </c>
      <c r="K919">
        <v>0</v>
      </c>
      <c r="L919">
        <v>4.93</v>
      </c>
      <c r="M919">
        <v>79.959999999999994</v>
      </c>
      <c r="N919">
        <v>0</v>
      </c>
      <c r="O919">
        <v>79.959999999999994</v>
      </c>
      <c r="P919">
        <v>71</v>
      </c>
      <c r="Q919">
        <v>8.9600000000000009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>
        <v>39814</v>
      </c>
      <c r="J920" t="s">
        <v>140</v>
      </c>
      <c r="K920">
        <v>0</v>
      </c>
      <c r="L920">
        <v>0</v>
      </c>
      <c r="M920">
        <v>189.62</v>
      </c>
      <c r="N920">
        <v>0</v>
      </c>
      <c r="O920">
        <v>189.62</v>
      </c>
      <c r="P920">
        <v>178.81</v>
      </c>
      <c r="Q920">
        <v>10.82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>
        <v>39815</v>
      </c>
      <c r="J921" t="s">
        <v>140</v>
      </c>
      <c r="K921">
        <v>0</v>
      </c>
      <c r="L921">
        <v>0</v>
      </c>
      <c r="M921">
        <v>35.94</v>
      </c>
      <c r="N921">
        <v>0</v>
      </c>
      <c r="O921">
        <v>35.94</v>
      </c>
      <c r="P921">
        <v>35.94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>
        <v>39815</v>
      </c>
      <c r="J922" t="s">
        <v>140</v>
      </c>
      <c r="K922">
        <v>0</v>
      </c>
      <c r="L922">
        <v>0</v>
      </c>
      <c r="M922">
        <v>26.05</v>
      </c>
      <c r="N922">
        <v>39.6</v>
      </c>
      <c r="O922">
        <v>65.650000000000006</v>
      </c>
      <c r="P922">
        <v>23.59</v>
      </c>
      <c r="Q922">
        <v>2.46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>
        <v>39846</v>
      </c>
      <c r="J924" t="s">
        <v>140</v>
      </c>
      <c r="K924">
        <v>0</v>
      </c>
      <c r="L924">
        <v>0</v>
      </c>
      <c r="M924">
        <v>13.24</v>
      </c>
      <c r="N924">
        <v>18</v>
      </c>
      <c r="O924">
        <v>31.24</v>
      </c>
      <c r="P924">
        <v>13.24</v>
      </c>
      <c r="Q924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00"/>
  <sheetViews>
    <sheetView workbookViewId="0">
      <selection activeCell="G5" sqref="G5"/>
    </sheetView>
  </sheetViews>
  <sheetFormatPr baseColWidth="10" defaultRowHeight="15"/>
  <sheetData>
    <row r="1" spans="1:9">
      <c r="A1" t="s">
        <v>120</v>
      </c>
      <c r="B1" t="s">
        <v>0</v>
      </c>
      <c r="C1" t="s">
        <v>1</v>
      </c>
      <c r="D1" t="s">
        <v>2</v>
      </c>
      <c r="E1" t="s">
        <v>16</v>
      </c>
      <c r="F1" s="1" t="s">
        <v>17</v>
      </c>
      <c r="G1" s="1" t="s">
        <v>18</v>
      </c>
      <c r="H1" s="1" t="s">
        <v>19</v>
      </c>
      <c r="I1" s="1" t="s">
        <v>20</v>
      </c>
    </row>
    <row r="2" spans="1:9">
      <c r="A2" t="str">
        <f>+B2&amp;"-"&amp;C2&amp;"-"&amp;D2</f>
        <v>63-50-51</v>
      </c>
      <c r="B2">
        <v>63</v>
      </c>
      <c r="C2">
        <v>50</v>
      </c>
      <c r="D2">
        <v>51</v>
      </c>
      <c r="E2" t="s">
        <v>21</v>
      </c>
      <c r="F2" s="2">
        <v>139.64285714285714</v>
      </c>
      <c r="G2" s="2">
        <v>9.3333333333333321</v>
      </c>
      <c r="H2" s="2">
        <v>201.5</v>
      </c>
      <c r="I2" s="2">
        <v>14</v>
      </c>
    </row>
    <row r="3" spans="1:9">
      <c r="A3" t="str">
        <f t="shared" ref="A3:A66" si="0">+B3&amp;"-"&amp;C3&amp;"-"&amp;D3</f>
        <v>63-50-38</v>
      </c>
      <c r="B3">
        <v>63</v>
      </c>
      <c r="C3">
        <v>50</v>
      </c>
      <c r="D3">
        <v>38</v>
      </c>
      <c r="E3" t="s">
        <v>22</v>
      </c>
      <c r="F3" s="2">
        <v>150</v>
      </c>
      <c r="G3" s="2">
        <v>10.4</v>
      </c>
      <c r="H3" s="2">
        <v>181</v>
      </c>
      <c r="I3" s="2">
        <v>14</v>
      </c>
    </row>
    <row r="4" spans="1:9">
      <c r="A4" t="str">
        <f t="shared" si="0"/>
        <v>49-50-51</v>
      </c>
      <c r="B4">
        <v>49</v>
      </c>
      <c r="C4">
        <v>50</v>
      </c>
      <c r="D4">
        <v>51</v>
      </c>
      <c r="E4" t="s">
        <v>23</v>
      </c>
      <c r="F4" s="2">
        <v>164.28571428571428</v>
      </c>
      <c r="G4" s="2">
        <v>8.8000000000000007</v>
      </c>
      <c r="H4" s="2">
        <v>208.5</v>
      </c>
      <c r="I4" s="2">
        <v>8</v>
      </c>
    </row>
    <row r="5" spans="1:9">
      <c r="A5" t="str">
        <f t="shared" si="0"/>
        <v>49-50-38</v>
      </c>
      <c r="B5">
        <v>49</v>
      </c>
      <c r="C5">
        <v>50</v>
      </c>
      <c r="D5">
        <v>38</v>
      </c>
      <c r="E5" t="s">
        <v>24</v>
      </c>
      <c r="F5" s="2">
        <v>149</v>
      </c>
      <c r="G5" s="2">
        <v>8</v>
      </c>
      <c r="H5" s="2">
        <v>189.5</v>
      </c>
      <c r="I5" s="2">
        <v>24</v>
      </c>
    </row>
    <row r="6" spans="1:9">
      <c r="A6" t="str">
        <f t="shared" si="0"/>
        <v>86-75-76</v>
      </c>
      <c r="B6">
        <v>86</v>
      </c>
      <c r="C6">
        <v>75</v>
      </c>
      <c r="D6">
        <v>76</v>
      </c>
      <c r="E6" t="s">
        <v>25</v>
      </c>
      <c r="F6" s="2">
        <v>21.714285714285715</v>
      </c>
      <c r="G6" s="2">
        <v>0</v>
      </c>
      <c r="H6" s="2">
        <v>8.6666666666666661</v>
      </c>
      <c r="I6" s="2">
        <v>4</v>
      </c>
    </row>
    <row r="7" spans="1:9">
      <c r="A7" t="str">
        <f t="shared" si="0"/>
        <v>86-75-63</v>
      </c>
      <c r="B7">
        <v>86</v>
      </c>
      <c r="C7">
        <v>75</v>
      </c>
      <c r="D7">
        <v>63</v>
      </c>
      <c r="E7" t="s">
        <v>26</v>
      </c>
      <c r="F7" s="2">
        <v>118.4</v>
      </c>
      <c r="G7" s="2">
        <v>10</v>
      </c>
      <c r="H7" s="2">
        <v>83.5</v>
      </c>
      <c r="I7" s="2">
        <v>5</v>
      </c>
    </row>
    <row r="8" spans="1:9">
      <c r="A8" t="str">
        <f t="shared" si="0"/>
        <v>74-75-76</v>
      </c>
      <c r="B8">
        <v>74</v>
      </c>
      <c r="C8">
        <v>75</v>
      </c>
      <c r="D8">
        <v>76</v>
      </c>
      <c r="E8" t="s">
        <v>27</v>
      </c>
      <c r="F8" s="2">
        <v>76</v>
      </c>
      <c r="G8" s="2">
        <v>6</v>
      </c>
      <c r="H8" s="2">
        <v>55.833333333333336</v>
      </c>
      <c r="I8" s="2">
        <v>5.6</v>
      </c>
    </row>
    <row r="9" spans="1:9">
      <c r="A9" t="str">
        <f t="shared" si="0"/>
        <v>74-75-63</v>
      </c>
      <c r="B9">
        <v>74</v>
      </c>
      <c r="C9">
        <v>75</v>
      </c>
      <c r="D9">
        <v>63</v>
      </c>
      <c r="E9" t="s">
        <v>28</v>
      </c>
      <c r="F9" s="2">
        <v>11.5</v>
      </c>
      <c r="G9" s="2">
        <v>0</v>
      </c>
      <c r="H9" s="2">
        <v>23.5</v>
      </c>
      <c r="I9" s="2">
        <v>4</v>
      </c>
    </row>
    <row r="10" spans="1:9">
      <c r="A10" t="str">
        <f t="shared" si="0"/>
        <v>97-96-86</v>
      </c>
      <c r="B10">
        <v>97</v>
      </c>
      <c r="C10">
        <v>96</v>
      </c>
      <c r="D10">
        <v>86</v>
      </c>
      <c r="E10" t="s">
        <v>29</v>
      </c>
      <c r="F10" s="2">
        <v>105</v>
      </c>
      <c r="G10" s="2">
        <v>12</v>
      </c>
      <c r="H10" s="2">
        <v>38.5</v>
      </c>
      <c r="I10" s="2">
        <v>4</v>
      </c>
    </row>
    <row r="11" spans="1:9">
      <c r="A11" t="str">
        <f t="shared" si="0"/>
        <v>97-96-95</v>
      </c>
      <c r="B11">
        <v>97</v>
      </c>
      <c r="C11">
        <v>96</v>
      </c>
      <c r="D11">
        <v>95</v>
      </c>
      <c r="E11" t="s">
        <v>30</v>
      </c>
      <c r="F11" s="2">
        <v>175.5</v>
      </c>
      <c r="G11" s="2">
        <v>0</v>
      </c>
      <c r="H11" s="2">
        <v>59.166666666666664</v>
      </c>
      <c r="I11" s="2">
        <v>10</v>
      </c>
    </row>
    <row r="12" spans="1:9">
      <c r="A12" t="str">
        <f t="shared" si="0"/>
        <v>107-96-86</v>
      </c>
      <c r="B12">
        <v>107</v>
      </c>
      <c r="C12">
        <v>96</v>
      </c>
      <c r="D12">
        <v>86</v>
      </c>
      <c r="E12" t="s">
        <v>31</v>
      </c>
      <c r="F12" s="2">
        <v>79</v>
      </c>
      <c r="G12" s="2">
        <v>8</v>
      </c>
      <c r="H12" s="2">
        <v>65</v>
      </c>
      <c r="I12" s="2">
        <v>4</v>
      </c>
    </row>
    <row r="13" spans="1:9">
      <c r="A13" t="str">
        <f t="shared" si="0"/>
        <v>107-96-95</v>
      </c>
      <c r="B13">
        <v>107</v>
      </c>
      <c r="C13">
        <v>96</v>
      </c>
      <c r="D13">
        <v>95</v>
      </c>
      <c r="E13" t="s">
        <v>32</v>
      </c>
      <c r="F13" s="2">
        <v>131.33333333333334</v>
      </c>
      <c r="G13" s="2">
        <v>4</v>
      </c>
      <c r="H13" s="2">
        <v>88.666666666666671</v>
      </c>
      <c r="I13" s="2">
        <v>8</v>
      </c>
    </row>
    <row r="14" spans="1:9">
      <c r="A14" t="str">
        <f t="shared" si="0"/>
        <v>26-37-49</v>
      </c>
      <c r="B14">
        <v>26</v>
      </c>
      <c r="C14">
        <v>37</v>
      </c>
      <c r="D14">
        <v>49</v>
      </c>
      <c r="E14" t="s">
        <v>33</v>
      </c>
      <c r="F14" s="2">
        <v>295.16666666666669</v>
      </c>
      <c r="G14" s="2">
        <v>13</v>
      </c>
      <c r="H14" s="2">
        <v>245.21428571428572</v>
      </c>
      <c r="I14" s="2">
        <v>14</v>
      </c>
    </row>
    <row r="15" spans="1:9">
      <c r="A15" t="str">
        <f t="shared" si="0"/>
        <v>26-37-38</v>
      </c>
      <c r="B15">
        <v>26</v>
      </c>
      <c r="C15">
        <v>37</v>
      </c>
      <c r="D15">
        <v>38</v>
      </c>
      <c r="E15" t="s">
        <v>34</v>
      </c>
      <c r="F15" s="2">
        <v>106</v>
      </c>
      <c r="G15" s="2">
        <v>4.666666666666667</v>
      </c>
      <c r="H15" s="2">
        <v>106.78571428571429</v>
      </c>
      <c r="I15" s="2">
        <v>8</v>
      </c>
    </row>
    <row r="16" spans="1:9">
      <c r="A16" t="str">
        <f t="shared" si="0"/>
        <v>36-37-49</v>
      </c>
      <c r="B16">
        <v>36</v>
      </c>
      <c r="C16">
        <v>37</v>
      </c>
      <c r="D16">
        <v>49</v>
      </c>
      <c r="E16" t="s">
        <v>35</v>
      </c>
      <c r="F16" s="2">
        <v>38</v>
      </c>
      <c r="G16" s="2">
        <v>4</v>
      </c>
      <c r="H16" s="2">
        <v>60.333333333333336</v>
      </c>
      <c r="I16" s="2">
        <v>4</v>
      </c>
    </row>
    <row r="17" spans="1:9">
      <c r="A17" t="str">
        <f t="shared" si="0"/>
        <v>36-37-38</v>
      </c>
      <c r="B17">
        <v>36</v>
      </c>
      <c r="C17">
        <v>37</v>
      </c>
      <c r="D17">
        <v>38</v>
      </c>
      <c r="E17" t="s">
        <v>36</v>
      </c>
      <c r="F17" s="2">
        <v>204</v>
      </c>
      <c r="G17" s="2">
        <v>12</v>
      </c>
      <c r="H17" s="2">
        <v>207.5</v>
      </c>
      <c r="I17" s="2">
        <v>8.5</v>
      </c>
    </row>
    <row r="18" spans="1:9">
      <c r="A18" t="str">
        <f t="shared" si="0"/>
        <v>49-62-61</v>
      </c>
      <c r="B18">
        <v>49</v>
      </c>
      <c r="C18">
        <v>62</v>
      </c>
      <c r="D18">
        <v>61</v>
      </c>
      <c r="E18" t="s">
        <v>37</v>
      </c>
      <c r="F18" s="2">
        <v>112.5</v>
      </c>
      <c r="G18" s="2">
        <v>9.3333333333333321</v>
      </c>
      <c r="H18" s="2">
        <v>63.666666666666664</v>
      </c>
      <c r="I18" s="2">
        <v>4</v>
      </c>
    </row>
    <row r="19" spans="1:9">
      <c r="A19" t="str">
        <f t="shared" si="0"/>
        <v>49-62-74</v>
      </c>
      <c r="B19">
        <v>49</v>
      </c>
      <c r="C19">
        <v>62</v>
      </c>
      <c r="D19">
        <v>74</v>
      </c>
      <c r="E19" t="s">
        <v>38</v>
      </c>
      <c r="F19" s="2">
        <v>236.4</v>
      </c>
      <c r="G19" s="2">
        <v>30.285714285714285</v>
      </c>
      <c r="H19" s="2">
        <v>116.1</v>
      </c>
      <c r="I19" s="2">
        <v>14.666666666666666</v>
      </c>
    </row>
    <row r="20" spans="1:9">
      <c r="A20" t="str">
        <f t="shared" si="0"/>
        <v>63-62-61</v>
      </c>
      <c r="B20">
        <v>63</v>
      </c>
      <c r="C20">
        <v>62</v>
      </c>
      <c r="D20">
        <v>61</v>
      </c>
      <c r="E20" t="s">
        <v>39</v>
      </c>
      <c r="F20" s="2">
        <v>132.5</v>
      </c>
      <c r="G20" s="2">
        <v>8</v>
      </c>
      <c r="H20" s="2">
        <v>176.5</v>
      </c>
      <c r="I20" s="2">
        <v>8</v>
      </c>
    </row>
    <row r="21" spans="1:9">
      <c r="A21" t="str">
        <f t="shared" si="0"/>
        <v>63-62-74</v>
      </c>
      <c r="B21">
        <v>63</v>
      </c>
      <c r="C21">
        <v>62</v>
      </c>
      <c r="D21">
        <v>74</v>
      </c>
      <c r="E21" t="s">
        <v>40</v>
      </c>
      <c r="F21" s="2">
        <v>112.5</v>
      </c>
      <c r="G21" s="2">
        <v>13.333333333333332</v>
      </c>
      <c r="H21" s="2">
        <v>128.5</v>
      </c>
      <c r="I21" s="2">
        <v>17</v>
      </c>
    </row>
    <row r="22" spans="1:9">
      <c r="A22" t="str">
        <f t="shared" si="0"/>
        <v>74-85-95</v>
      </c>
      <c r="B22">
        <v>74</v>
      </c>
      <c r="C22">
        <v>85</v>
      </c>
      <c r="D22">
        <v>95</v>
      </c>
      <c r="E22" t="s">
        <v>41</v>
      </c>
      <c r="F22" s="2">
        <v>111.83333333333333</v>
      </c>
      <c r="G22" s="2">
        <v>11.333333333333332</v>
      </c>
      <c r="H22" s="2">
        <v>133.5</v>
      </c>
      <c r="I22" s="2">
        <v>9.3333333333333339</v>
      </c>
    </row>
    <row r="23" spans="1:9">
      <c r="A23" t="str">
        <f t="shared" si="0"/>
        <v>74-85-86</v>
      </c>
      <c r="B23">
        <v>74</v>
      </c>
      <c r="C23">
        <v>85</v>
      </c>
      <c r="D23">
        <v>86</v>
      </c>
      <c r="E23" t="s">
        <v>42</v>
      </c>
      <c r="F23" s="2">
        <v>28</v>
      </c>
      <c r="G23" s="2">
        <v>0</v>
      </c>
      <c r="H23" s="2">
        <v>42</v>
      </c>
      <c r="I23" s="2">
        <v>5.333333333333333</v>
      </c>
    </row>
    <row r="24" spans="1:9">
      <c r="A24" t="str">
        <f t="shared" si="0"/>
        <v>84-85-95</v>
      </c>
      <c r="B24">
        <v>84</v>
      </c>
      <c r="C24">
        <v>85</v>
      </c>
      <c r="D24">
        <v>95</v>
      </c>
      <c r="E24" t="s">
        <v>43</v>
      </c>
      <c r="F24" s="2">
        <v>20.666666666666668</v>
      </c>
      <c r="G24" s="2">
        <v>0</v>
      </c>
      <c r="H24" s="2">
        <v>28.476190476190474</v>
      </c>
      <c r="I24" s="2">
        <v>0</v>
      </c>
    </row>
    <row r="25" spans="1:9">
      <c r="A25" t="str">
        <f t="shared" si="0"/>
        <v>84-85-86</v>
      </c>
      <c r="B25">
        <v>84</v>
      </c>
      <c r="C25">
        <v>85</v>
      </c>
      <c r="D25">
        <v>86</v>
      </c>
      <c r="E25" t="s">
        <v>44</v>
      </c>
      <c r="F25" s="2">
        <v>54.285714285714285</v>
      </c>
      <c r="G25" s="2">
        <v>0</v>
      </c>
      <c r="H25" s="2">
        <v>32.285714285714285</v>
      </c>
      <c r="I25" s="2">
        <v>0</v>
      </c>
    </row>
    <row r="26" spans="1:9">
      <c r="A26" t="str">
        <f t="shared" si="0"/>
        <v>25-36-48</v>
      </c>
      <c r="B26">
        <v>25</v>
      </c>
      <c r="C26">
        <v>36</v>
      </c>
      <c r="D26">
        <v>48</v>
      </c>
      <c r="E26" t="s">
        <v>45</v>
      </c>
      <c r="F26" s="2">
        <v>246</v>
      </c>
      <c r="G26" s="2">
        <v>4</v>
      </c>
      <c r="H26" s="2">
        <v>238.5</v>
      </c>
      <c r="I26" s="2">
        <v>5.333333333333333</v>
      </c>
    </row>
    <row r="27" spans="1:9">
      <c r="A27" t="str">
        <f t="shared" si="0"/>
        <v>25-36-37</v>
      </c>
      <c r="B27">
        <v>25</v>
      </c>
      <c r="C27">
        <v>36</v>
      </c>
      <c r="D27">
        <v>37</v>
      </c>
      <c r="E27" t="s">
        <v>46</v>
      </c>
      <c r="F27" s="2">
        <v>34.571428571428569</v>
      </c>
      <c r="G27" s="2">
        <v>12</v>
      </c>
      <c r="H27" s="2">
        <v>102</v>
      </c>
      <c r="I27" s="2">
        <v>8</v>
      </c>
    </row>
    <row r="28" spans="1:9">
      <c r="A28" t="str">
        <f t="shared" si="0"/>
        <v>35-36-48</v>
      </c>
      <c r="B28">
        <v>35</v>
      </c>
      <c r="C28">
        <v>36</v>
      </c>
      <c r="D28">
        <v>48</v>
      </c>
      <c r="E28" t="s">
        <v>47</v>
      </c>
      <c r="F28" s="2">
        <v>37.833333333333336</v>
      </c>
      <c r="G28" s="2">
        <v>0</v>
      </c>
      <c r="H28" s="2">
        <v>85.7</v>
      </c>
      <c r="I28" s="2">
        <v>4</v>
      </c>
    </row>
    <row r="29" spans="1:9">
      <c r="A29" t="str">
        <f t="shared" si="0"/>
        <v>35-36-37</v>
      </c>
      <c r="B29">
        <v>35</v>
      </c>
      <c r="C29">
        <v>36</v>
      </c>
      <c r="D29">
        <v>37</v>
      </c>
      <c r="E29" t="s">
        <v>48</v>
      </c>
      <c r="F29" s="2">
        <v>235</v>
      </c>
      <c r="G29" s="2">
        <v>6.4</v>
      </c>
      <c r="H29" s="2">
        <v>180</v>
      </c>
      <c r="I29" s="2">
        <v>4</v>
      </c>
    </row>
    <row r="30" spans="1:9">
      <c r="A30" t="str">
        <f t="shared" si="0"/>
        <v>36-48-61</v>
      </c>
      <c r="B30">
        <v>36</v>
      </c>
      <c r="C30">
        <v>48</v>
      </c>
      <c r="D30">
        <v>61</v>
      </c>
      <c r="E30" t="s">
        <v>49</v>
      </c>
      <c r="F30" s="2">
        <v>261</v>
      </c>
      <c r="G30" s="2">
        <v>4</v>
      </c>
      <c r="H30" s="2">
        <v>258</v>
      </c>
      <c r="I30" s="2">
        <v>6</v>
      </c>
    </row>
    <row r="31" spans="1:9">
      <c r="A31" t="str">
        <f t="shared" si="0"/>
        <v>36-48-49</v>
      </c>
      <c r="B31">
        <v>36</v>
      </c>
      <c r="C31">
        <v>48</v>
      </c>
      <c r="D31">
        <v>49</v>
      </c>
      <c r="E31" t="s">
        <v>50</v>
      </c>
      <c r="F31" s="2">
        <v>16</v>
      </c>
      <c r="G31" s="2">
        <v>0</v>
      </c>
      <c r="H31" s="2">
        <v>28</v>
      </c>
      <c r="I31" s="2">
        <v>4</v>
      </c>
    </row>
    <row r="32" spans="1:9">
      <c r="A32" t="str">
        <f t="shared" si="0"/>
        <v>47-48-61</v>
      </c>
      <c r="B32">
        <v>47</v>
      </c>
      <c r="C32">
        <v>48</v>
      </c>
      <c r="D32">
        <v>61</v>
      </c>
      <c r="E32" t="s">
        <v>51</v>
      </c>
      <c r="F32" s="2">
        <v>60</v>
      </c>
      <c r="G32" s="2">
        <v>5.333333333333333</v>
      </c>
      <c r="H32" s="2">
        <v>99.5</v>
      </c>
      <c r="I32" s="2">
        <v>4</v>
      </c>
    </row>
    <row r="33" spans="1:9">
      <c r="A33" t="str">
        <f t="shared" si="0"/>
        <v>47-48-49</v>
      </c>
      <c r="B33">
        <v>47</v>
      </c>
      <c r="C33">
        <v>48</v>
      </c>
      <c r="D33">
        <v>49</v>
      </c>
      <c r="E33" t="s">
        <v>52</v>
      </c>
      <c r="F33" s="2">
        <v>110.33333333333333</v>
      </c>
      <c r="G33" s="2">
        <v>8</v>
      </c>
      <c r="H33" s="2">
        <v>136.16666666666666</v>
      </c>
      <c r="I33" s="2">
        <v>8.8000000000000007</v>
      </c>
    </row>
    <row r="34" spans="1:9">
      <c r="A34" t="str">
        <f t="shared" si="0"/>
        <v>59-46-47</v>
      </c>
      <c r="B34">
        <v>59</v>
      </c>
      <c r="C34">
        <v>46</v>
      </c>
      <c r="D34">
        <v>47</v>
      </c>
      <c r="E34" t="s">
        <v>53</v>
      </c>
      <c r="F34" s="2">
        <v>24.571428571428573</v>
      </c>
      <c r="G34" s="2">
        <v>0</v>
      </c>
      <c r="H34" s="2">
        <v>27.428571428571427</v>
      </c>
      <c r="I34" s="2">
        <v>0</v>
      </c>
    </row>
    <row r="35" spans="1:9">
      <c r="A35" t="str">
        <f t="shared" si="0"/>
        <v>59-46-34</v>
      </c>
      <c r="B35">
        <v>59</v>
      </c>
      <c r="C35">
        <v>46</v>
      </c>
      <c r="D35">
        <v>34</v>
      </c>
      <c r="E35" t="s">
        <v>54</v>
      </c>
      <c r="F35" s="2">
        <v>82.9</v>
      </c>
      <c r="G35" s="2">
        <v>4</v>
      </c>
      <c r="H35" s="2">
        <v>66.333333333333329</v>
      </c>
      <c r="I35" s="2">
        <v>5.333333333333333</v>
      </c>
    </row>
    <row r="36" spans="1:9">
      <c r="A36" t="str">
        <f t="shared" si="0"/>
        <v>45-46-47</v>
      </c>
      <c r="B36">
        <v>45</v>
      </c>
      <c r="C36">
        <v>46</v>
      </c>
      <c r="D36">
        <v>47</v>
      </c>
      <c r="E36" t="s">
        <v>55</v>
      </c>
      <c r="F36" s="2">
        <v>109.5</v>
      </c>
      <c r="G36" s="2">
        <v>5.6</v>
      </c>
      <c r="H36" s="2">
        <v>106</v>
      </c>
      <c r="I36" s="2">
        <v>4</v>
      </c>
    </row>
    <row r="37" spans="1:9">
      <c r="A37" t="str">
        <f t="shared" si="0"/>
        <v>45-46-34</v>
      </c>
      <c r="B37">
        <v>45</v>
      </c>
      <c r="C37">
        <v>46</v>
      </c>
      <c r="D37">
        <v>34</v>
      </c>
      <c r="E37" t="s">
        <v>56</v>
      </c>
      <c r="F37" s="2">
        <v>28.761904761904759</v>
      </c>
      <c r="G37" s="2">
        <v>4</v>
      </c>
      <c r="H37" s="2">
        <v>28.5</v>
      </c>
      <c r="I37" s="2">
        <v>4</v>
      </c>
    </row>
    <row r="38" spans="1:9">
      <c r="A38" t="str">
        <f t="shared" si="0"/>
        <v>93-92-82</v>
      </c>
      <c r="B38">
        <v>93</v>
      </c>
      <c r="C38">
        <v>92</v>
      </c>
      <c r="D38">
        <v>82</v>
      </c>
      <c r="E38" t="s">
        <v>57</v>
      </c>
      <c r="F38" s="2">
        <v>22.285714285714285</v>
      </c>
      <c r="G38" s="2">
        <v>0</v>
      </c>
      <c r="H38" s="2">
        <v>24.5</v>
      </c>
      <c r="I38" s="2">
        <v>0</v>
      </c>
    </row>
    <row r="39" spans="1:9">
      <c r="A39" t="str">
        <f t="shared" si="0"/>
        <v>93-92-91</v>
      </c>
      <c r="B39">
        <v>93</v>
      </c>
      <c r="C39">
        <v>92</v>
      </c>
      <c r="D39">
        <v>91</v>
      </c>
      <c r="E39" t="s">
        <v>58</v>
      </c>
      <c r="F39" s="2">
        <v>32.666666666666671</v>
      </c>
      <c r="G39" s="2">
        <v>0</v>
      </c>
      <c r="H39" s="2">
        <v>34</v>
      </c>
      <c r="I39" s="2">
        <v>0</v>
      </c>
    </row>
    <row r="40" spans="1:9">
      <c r="A40" t="str">
        <f t="shared" si="0"/>
        <v>103-92-82</v>
      </c>
      <c r="B40">
        <v>103</v>
      </c>
      <c r="C40">
        <v>92</v>
      </c>
      <c r="D40">
        <v>82</v>
      </c>
      <c r="E40" t="s">
        <v>59</v>
      </c>
      <c r="F40" s="2">
        <v>56.3</v>
      </c>
      <c r="G40" s="2">
        <v>4</v>
      </c>
      <c r="H40" s="2">
        <v>44.1</v>
      </c>
      <c r="I40" s="2">
        <v>5.333333333333333</v>
      </c>
    </row>
    <row r="41" spans="1:9">
      <c r="A41" t="str">
        <f t="shared" si="0"/>
        <v>103-92-91</v>
      </c>
      <c r="B41">
        <v>103</v>
      </c>
      <c r="C41">
        <v>92</v>
      </c>
      <c r="D41">
        <v>91</v>
      </c>
      <c r="E41" t="s">
        <v>60</v>
      </c>
      <c r="F41" s="2">
        <v>4</v>
      </c>
      <c r="G41" s="2">
        <v>0</v>
      </c>
      <c r="H41" s="2">
        <v>8.8000000000000007</v>
      </c>
      <c r="I41" s="2">
        <v>0</v>
      </c>
    </row>
    <row r="42" spans="1:9">
      <c r="A42" t="str">
        <f t="shared" si="0"/>
        <v>61-60-47</v>
      </c>
      <c r="B42">
        <v>61</v>
      </c>
      <c r="C42">
        <v>60</v>
      </c>
      <c r="D42">
        <v>47</v>
      </c>
      <c r="E42" t="s">
        <v>61</v>
      </c>
      <c r="F42" s="2">
        <v>59</v>
      </c>
      <c r="G42" s="2">
        <v>4</v>
      </c>
      <c r="H42" s="2">
        <v>94.833333333333329</v>
      </c>
      <c r="I42" s="2">
        <v>8</v>
      </c>
    </row>
    <row r="43" spans="1:9">
      <c r="A43" t="str">
        <f t="shared" si="0"/>
        <v>61-60-59</v>
      </c>
      <c r="B43">
        <v>61</v>
      </c>
      <c r="C43">
        <v>60</v>
      </c>
      <c r="D43">
        <v>59</v>
      </c>
      <c r="E43" t="s">
        <v>62</v>
      </c>
      <c r="F43" s="2">
        <v>79.833333333333329</v>
      </c>
      <c r="G43" s="2">
        <v>14</v>
      </c>
      <c r="H43" s="2">
        <v>115</v>
      </c>
      <c r="I43" s="2">
        <v>14</v>
      </c>
    </row>
    <row r="44" spans="1:9">
      <c r="A44" t="str">
        <f t="shared" si="0"/>
        <v>72-60-47</v>
      </c>
      <c r="B44">
        <v>72</v>
      </c>
      <c r="C44">
        <v>60</v>
      </c>
      <c r="D44">
        <v>47</v>
      </c>
      <c r="E44" t="s">
        <v>63</v>
      </c>
      <c r="F44" s="2">
        <v>109.5</v>
      </c>
      <c r="G44" s="2">
        <v>5</v>
      </c>
      <c r="H44" s="2">
        <v>96.5</v>
      </c>
      <c r="I44" s="2">
        <v>7</v>
      </c>
    </row>
    <row r="45" spans="1:9">
      <c r="A45" t="str">
        <f t="shared" si="0"/>
        <v>72-60-59</v>
      </c>
      <c r="B45">
        <v>72</v>
      </c>
      <c r="C45">
        <v>60</v>
      </c>
      <c r="D45">
        <v>59</v>
      </c>
      <c r="E45" t="s">
        <v>64</v>
      </c>
      <c r="F45" s="2">
        <v>27.5</v>
      </c>
      <c r="G45" s="2">
        <v>4</v>
      </c>
      <c r="H45" s="2">
        <v>31.5</v>
      </c>
      <c r="I45" s="2">
        <v>4</v>
      </c>
    </row>
    <row r="46" spans="1:9">
      <c r="A46" t="str">
        <f t="shared" si="0"/>
        <v>83-72-73</v>
      </c>
      <c r="B46">
        <v>83</v>
      </c>
      <c r="C46">
        <v>72</v>
      </c>
      <c r="D46">
        <v>73</v>
      </c>
      <c r="E46" t="s">
        <v>65</v>
      </c>
      <c r="F46" s="2">
        <v>36.333333333333336</v>
      </c>
      <c r="G46" s="2">
        <v>0</v>
      </c>
      <c r="H46" s="2">
        <v>43</v>
      </c>
      <c r="I46" s="2">
        <v>0</v>
      </c>
    </row>
    <row r="47" spans="1:9">
      <c r="A47" t="str">
        <f t="shared" si="0"/>
        <v>83-72-60</v>
      </c>
      <c r="B47">
        <v>83</v>
      </c>
      <c r="C47">
        <v>72</v>
      </c>
      <c r="D47">
        <v>60</v>
      </c>
      <c r="E47" t="s">
        <v>66</v>
      </c>
      <c r="F47" s="2">
        <v>83.833333333333329</v>
      </c>
      <c r="G47" s="2">
        <v>5</v>
      </c>
      <c r="H47" s="2">
        <v>98</v>
      </c>
      <c r="I47" s="2">
        <v>15</v>
      </c>
    </row>
    <row r="48" spans="1:9">
      <c r="A48" t="str">
        <f t="shared" si="0"/>
        <v>71-72-73</v>
      </c>
      <c r="B48">
        <v>71</v>
      </c>
      <c r="C48">
        <v>72</v>
      </c>
      <c r="D48">
        <v>73</v>
      </c>
      <c r="E48" t="s">
        <v>67</v>
      </c>
      <c r="F48" s="2">
        <v>134.80000000000001</v>
      </c>
      <c r="G48" s="2">
        <v>5.6</v>
      </c>
      <c r="H48" s="2">
        <v>179.66666666666666</v>
      </c>
      <c r="I48" s="2">
        <v>12</v>
      </c>
    </row>
    <row r="49" spans="1:9">
      <c r="A49" t="str">
        <f t="shared" si="0"/>
        <v>71-72-60</v>
      </c>
      <c r="B49">
        <v>71</v>
      </c>
      <c r="C49">
        <v>72</v>
      </c>
      <c r="D49">
        <v>60</v>
      </c>
      <c r="E49" t="s">
        <v>68</v>
      </c>
      <c r="F49" s="2">
        <v>49.142857142857146</v>
      </c>
      <c r="G49" s="2">
        <v>0</v>
      </c>
      <c r="H49" s="2">
        <v>72.5</v>
      </c>
      <c r="I49" s="2">
        <v>0</v>
      </c>
    </row>
    <row r="50" spans="1:9">
      <c r="A50" t="str">
        <f t="shared" si="0"/>
        <v>105-104-93</v>
      </c>
      <c r="B50">
        <v>105</v>
      </c>
      <c r="C50">
        <v>104</v>
      </c>
      <c r="D50">
        <v>93</v>
      </c>
      <c r="E50" t="s">
        <v>69</v>
      </c>
      <c r="F50" s="2">
        <v>25</v>
      </c>
      <c r="G50" s="2">
        <v>4</v>
      </c>
      <c r="H50" s="2">
        <v>30.666666666666668</v>
      </c>
      <c r="I50" s="2">
        <v>0</v>
      </c>
    </row>
    <row r="51" spans="1:9">
      <c r="A51" t="str">
        <f t="shared" si="0"/>
        <v>105-104-103</v>
      </c>
      <c r="B51">
        <v>105</v>
      </c>
      <c r="C51">
        <v>104</v>
      </c>
      <c r="D51">
        <v>103</v>
      </c>
      <c r="E51" t="s">
        <v>70</v>
      </c>
      <c r="F51" s="2">
        <v>73</v>
      </c>
      <c r="G51" s="2">
        <v>13</v>
      </c>
      <c r="H51" s="2">
        <v>80</v>
      </c>
      <c r="I51" s="2">
        <v>4</v>
      </c>
    </row>
    <row r="52" spans="1:9">
      <c r="A52" t="str">
        <f t="shared" si="0"/>
        <v>129-104-105</v>
      </c>
      <c r="B52">
        <v>129</v>
      </c>
      <c r="C52">
        <v>104</v>
      </c>
      <c r="D52">
        <v>105</v>
      </c>
      <c r="E52" t="s">
        <v>71</v>
      </c>
      <c r="F52" s="2">
        <v>80.5</v>
      </c>
      <c r="G52" s="2">
        <v>0</v>
      </c>
      <c r="H52" s="2">
        <v>73.785714285714292</v>
      </c>
      <c r="I52" s="2">
        <v>0</v>
      </c>
    </row>
    <row r="53" spans="1:9">
      <c r="A53" t="str">
        <f t="shared" si="0"/>
        <v>129-104-93</v>
      </c>
      <c r="B53">
        <v>129</v>
      </c>
      <c r="C53">
        <v>104</v>
      </c>
      <c r="D53">
        <v>93</v>
      </c>
      <c r="E53" t="s">
        <v>72</v>
      </c>
      <c r="F53" s="2">
        <v>112.2</v>
      </c>
      <c r="G53" s="2">
        <v>4</v>
      </c>
      <c r="H53" s="2">
        <v>112.71428571428571</v>
      </c>
      <c r="I53" s="2">
        <v>4</v>
      </c>
    </row>
    <row r="54" spans="1:9">
      <c r="A54" t="str">
        <f t="shared" si="0"/>
        <v>129-104-103</v>
      </c>
      <c r="B54">
        <v>129</v>
      </c>
      <c r="C54">
        <v>104</v>
      </c>
      <c r="D54">
        <v>103</v>
      </c>
      <c r="E54" t="s">
        <v>73</v>
      </c>
      <c r="F54" s="2">
        <v>120.5</v>
      </c>
      <c r="G54" s="2">
        <v>8</v>
      </c>
      <c r="H54" s="2">
        <v>99</v>
      </c>
      <c r="I54" s="2">
        <v>4</v>
      </c>
    </row>
    <row r="55" spans="1:9">
      <c r="A55" t="str">
        <f t="shared" si="0"/>
        <v>103-104-105</v>
      </c>
      <c r="B55">
        <v>103</v>
      </c>
      <c r="C55">
        <v>104</v>
      </c>
      <c r="D55">
        <v>105</v>
      </c>
      <c r="E55" t="s">
        <v>74</v>
      </c>
      <c r="F55" s="2">
        <v>139</v>
      </c>
      <c r="G55" s="2">
        <v>9.3333333333333339</v>
      </c>
      <c r="H55" s="2">
        <v>146.5</v>
      </c>
      <c r="I55" s="2">
        <v>9.7142857142857135</v>
      </c>
    </row>
    <row r="56" spans="1:9">
      <c r="A56" t="str">
        <f t="shared" si="0"/>
        <v>103-104-93</v>
      </c>
      <c r="B56">
        <v>103</v>
      </c>
      <c r="C56">
        <v>104</v>
      </c>
      <c r="D56">
        <v>93</v>
      </c>
      <c r="E56" t="s">
        <v>75</v>
      </c>
      <c r="F56" s="2">
        <v>86.5</v>
      </c>
      <c r="G56" s="2">
        <v>8</v>
      </c>
      <c r="H56" s="2">
        <v>35.4</v>
      </c>
      <c r="I56" s="2">
        <v>4</v>
      </c>
    </row>
    <row r="57" spans="1:9">
      <c r="A57" t="str">
        <f t="shared" si="0"/>
        <v>58-57-44</v>
      </c>
      <c r="B57">
        <v>58</v>
      </c>
      <c r="C57">
        <v>57</v>
      </c>
      <c r="D57">
        <v>44</v>
      </c>
      <c r="E57" t="s">
        <v>76</v>
      </c>
      <c r="F57" s="2">
        <v>37</v>
      </c>
      <c r="G57" s="2">
        <v>0</v>
      </c>
      <c r="H57" s="2">
        <v>42</v>
      </c>
      <c r="I57" s="2">
        <v>4</v>
      </c>
    </row>
    <row r="58" spans="1:9">
      <c r="A58" t="str">
        <f t="shared" si="0"/>
        <v>58-57-172</v>
      </c>
      <c r="B58">
        <v>58</v>
      </c>
      <c r="C58">
        <v>57</v>
      </c>
      <c r="D58">
        <v>172</v>
      </c>
      <c r="E58" t="s">
        <v>77</v>
      </c>
      <c r="F58" s="2">
        <v>93</v>
      </c>
      <c r="G58" s="2">
        <v>4</v>
      </c>
      <c r="H58" s="2">
        <v>100.16666666666667</v>
      </c>
      <c r="I58" s="2">
        <v>22</v>
      </c>
    </row>
    <row r="59" spans="1:9">
      <c r="A59" t="str">
        <f t="shared" si="0"/>
        <v>69-57-44</v>
      </c>
      <c r="B59">
        <v>69</v>
      </c>
      <c r="C59">
        <v>57</v>
      </c>
      <c r="D59">
        <v>44</v>
      </c>
      <c r="E59" t="s">
        <v>78</v>
      </c>
      <c r="F59" s="2">
        <v>74.166666666666671</v>
      </c>
      <c r="G59" s="2">
        <v>9.3333333333333339</v>
      </c>
      <c r="H59" s="2">
        <v>63.5</v>
      </c>
      <c r="I59" s="2">
        <v>4</v>
      </c>
    </row>
    <row r="60" spans="1:9">
      <c r="A60" t="str">
        <f t="shared" si="0"/>
        <v>69-57-172</v>
      </c>
      <c r="B60">
        <v>69</v>
      </c>
      <c r="C60">
        <v>57</v>
      </c>
      <c r="D60">
        <v>172</v>
      </c>
      <c r="E60" t="s">
        <v>79</v>
      </c>
      <c r="F60" s="2">
        <v>29.571428571428573</v>
      </c>
      <c r="G60" s="2">
        <v>0</v>
      </c>
      <c r="H60" s="2">
        <v>22.857142857142858</v>
      </c>
      <c r="I60" s="2">
        <v>8</v>
      </c>
    </row>
    <row r="61" spans="1:9">
      <c r="A61" t="str">
        <f t="shared" si="0"/>
        <v>22-33-45</v>
      </c>
      <c r="B61">
        <v>22</v>
      </c>
      <c r="C61">
        <v>33</v>
      </c>
      <c r="D61">
        <v>45</v>
      </c>
      <c r="E61" t="s">
        <v>80</v>
      </c>
      <c r="F61" s="2">
        <v>24</v>
      </c>
      <c r="G61" s="2">
        <v>5.333333333333333</v>
      </c>
      <c r="H61" s="2">
        <v>25.166666666666668</v>
      </c>
      <c r="I61" s="2">
        <v>0</v>
      </c>
    </row>
    <row r="62" spans="1:9">
      <c r="A62" t="str">
        <f t="shared" si="0"/>
        <v>22-33-34</v>
      </c>
      <c r="B62">
        <v>22</v>
      </c>
      <c r="C62">
        <v>33</v>
      </c>
      <c r="D62">
        <v>34</v>
      </c>
      <c r="E62" t="s">
        <v>81</v>
      </c>
      <c r="F62" s="2">
        <v>105</v>
      </c>
      <c r="G62" s="2">
        <v>12</v>
      </c>
      <c r="H62" s="2">
        <v>166</v>
      </c>
      <c r="I62" s="2">
        <v>9.3333333333333339</v>
      </c>
    </row>
    <row r="63" spans="1:9">
      <c r="A63" t="str">
        <f t="shared" si="0"/>
        <v>32-33-45</v>
      </c>
      <c r="B63">
        <v>32</v>
      </c>
      <c r="C63">
        <v>33</v>
      </c>
      <c r="D63">
        <v>45</v>
      </c>
      <c r="E63" t="s">
        <v>82</v>
      </c>
      <c r="F63" s="2">
        <v>69.714285714285708</v>
      </c>
      <c r="G63" s="2">
        <v>4</v>
      </c>
      <c r="H63" s="2">
        <v>28</v>
      </c>
      <c r="I63" s="2">
        <v>0</v>
      </c>
    </row>
    <row r="64" spans="1:9">
      <c r="A64" t="str">
        <f t="shared" si="0"/>
        <v>32-33-34</v>
      </c>
      <c r="B64">
        <v>32</v>
      </c>
      <c r="C64">
        <v>33</v>
      </c>
      <c r="D64">
        <v>34</v>
      </c>
      <c r="E64" t="s">
        <v>83</v>
      </c>
      <c r="F64" s="2">
        <v>178.66666666666666</v>
      </c>
      <c r="G64" s="2">
        <v>6.4</v>
      </c>
      <c r="H64" s="2">
        <v>129</v>
      </c>
      <c r="I64" s="2">
        <v>8</v>
      </c>
    </row>
    <row r="65" spans="1:9">
      <c r="A65" t="str">
        <f t="shared" si="0"/>
        <v>58-70-80</v>
      </c>
      <c r="B65">
        <v>58</v>
      </c>
      <c r="C65">
        <v>70</v>
      </c>
      <c r="D65">
        <v>80</v>
      </c>
      <c r="E65" t="s">
        <v>84</v>
      </c>
      <c r="F65" s="2">
        <v>104.6</v>
      </c>
      <c r="G65" s="2">
        <v>28</v>
      </c>
      <c r="H65" s="2">
        <v>178</v>
      </c>
      <c r="I65" s="2">
        <v>14.285714285714285</v>
      </c>
    </row>
    <row r="66" spans="1:9">
      <c r="A66" t="str">
        <f t="shared" si="0"/>
        <v>58-70-71</v>
      </c>
      <c r="B66">
        <v>58</v>
      </c>
      <c r="C66">
        <v>70</v>
      </c>
      <c r="D66">
        <v>71</v>
      </c>
      <c r="E66" t="s">
        <v>85</v>
      </c>
      <c r="F66" s="2">
        <v>92.5</v>
      </c>
      <c r="G66" s="2">
        <v>8</v>
      </c>
      <c r="H66" s="2">
        <v>105.9</v>
      </c>
      <c r="I66" s="2">
        <v>0</v>
      </c>
    </row>
    <row r="67" spans="1:9">
      <c r="A67" t="str">
        <f t="shared" ref="A67:A100" si="1">+B67&amp;"-"&amp;C67&amp;"-"&amp;D67</f>
        <v>69-70-80</v>
      </c>
      <c r="B67">
        <v>69</v>
      </c>
      <c r="C67">
        <v>70</v>
      </c>
      <c r="D67">
        <v>80</v>
      </c>
      <c r="E67" t="s">
        <v>86</v>
      </c>
      <c r="F67" s="2">
        <v>12.666666666666666</v>
      </c>
      <c r="G67" s="2">
        <v>0</v>
      </c>
      <c r="H67" s="2">
        <v>18.666666666666664</v>
      </c>
      <c r="I67" s="2">
        <v>4</v>
      </c>
    </row>
    <row r="68" spans="1:9">
      <c r="A68" t="str">
        <f t="shared" si="1"/>
        <v>69-70-71</v>
      </c>
      <c r="B68">
        <v>69</v>
      </c>
      <c r="C68">
        <v>70</v>
      </c>
      <c r="D68">
        <v>71</v>
      </c>
      <c r="E68" t="s">
        <v>87</v>
      </c>
      <c r="F68" s="2">
        <v>58</v>
      </c>
      <c r="G68" s="2">
        <v>8</v>
      </c>
      <c r="H68" s="2">
        <v>44</v>
      </c>
      <c r="I68" s="2">
        <v>4</v>
      </c>
    </row>
    <row r="69" spans="1:9">
      <c r="A69" t="str">
        <f t="shared" si="1"/>
        <v>28-39-51</v>
      </c>
      <c r="B69">
        <v>28</v>
      </c>
      <c r="C69">
        <v>39</v>
      </c>
      <c r="D69">
        <v>51</v>
      </c>
      <c r="E69" t="s">
        <v>88</v>
      </c>
      <c r="F69" s="2">
        <v>422.8</v>
      </c>
      <c r="G69" s="2">
        <v>16.333333333333336</v>
      </c>
      <c r="H69" s="2">
        <v>379.33333333333331</v>
      </c>
      <c r="I69" s="2">
        <v>26</v>
      </c>
    </row>
    <row r="70" spans="1:9">
      <c r="A70" t="str">
        <f t="shared" si="1"/>
        <v>51-39-40</v>
      </c>
      <c r="B70">
        <v>51</v>
      </c>
      <c r="C70">
        <v>39</v>
      </c>
      <c r="D70">
        <v>40</v>
      </c>
      <c r="E70" t="s">
        <v>89</v>
      </c>
      <c r="F70" s="2">
        <v>123</v>
      </c>
      <c r="G70" s="2">
        <v>7</v>
      </c>
      <c r="H70" s="2">
        <v>99</v>
      </c>
      <c r="I70" s="2">
        <v>9.1428571428571423</v>
      </c>
    </row>
    <row r="71" spans="1:9">
      <c r="A71" t="str">
        <f t="shared" si="1"/>
        <v>51-39-28</v>
      </c>
      <c r="B71">
        <v>51</v>
      </c>
      <c r="C71">
        <v>39</v>
      </c>
      <c r="D71">
        <v>28</v>
      </c>
      <c r="E71" t="s">
        <v>90</v>
      </c>
      <c r="F71" s="2">
        <v>364.5</v>
      </c>
      <c r="G71" s="2">
        <v>16</v>
      </c>
      <c r="H71" s="2">
        <v>373.5</v>
      </c>
      <c r="I71" s="2">
        <v>20</v>
      </c>
    </row>
    <row r="72" spans="1:9">
      <c r="A72" t="str">
        <f t="shared" si="1"/>
        <v>38-39-51</v>
      </c>
      <c r="B72">
        <v>38</v>
      </c>
      <c r="C72">
        <v>39</v>
      </c>
      <c r="D72">
        <v>51</v>
      </c>
      <c r="E72" t="s">
        <v>91</v>
      </c>
      <c r="F72" s="2">
        <v>60.166666666666671</v>
      </c>
      <c r="G72" s="2">
        <v>4</v>
      </c>
      <c r="H72" s="2">
        <v>62</v>
      </c>
      <c r="I72" s="2">
        <v>0</v>
      </c>
    </row>
    <row r="73" spans="1:9">
      <c r="A73" t="str">
        <f t="shared" si="1"/>
        <v>38-39-40</v>
      </c>
      <c r="B73">
        <v>38</v>
      </c>
      <c r="C73">
        <v>39</v>
      </c>
      <c r="D73">
        <v>40</v>
      </c>
      <c r="E73" t="s">
        <v>92</v>
      </c>
      <c r="F73" s="2">
        <v>148.78571428571428</v>
      </c>
      <c r="G73" s="2">
        <v>4</v>
      </c>
      <c r="H73" s="2">
        <v>109</v>
      </c>
      <c r="I73" s="2">
        <v>10</v>
      </c>
    </row>
    <row r="74" spans="1:9">
      <c r="A74" t="str">
        <f t="shared" si="1"/>
        <v>38-39-28</v>
      </c>
      <c r="B74">
        <v>38</v>
      </c>
      <c r="C74">
        <v>39</v>
      </c>
      <c r="D74">
        <v>28</v>
      </c>
      <c r="E74" t="s">
        <v>93</v>
      </c>
      <c r="F74" s="2">
        <v>138.5</v>
      </c>
      <c r="G74" s="2">
        <v>9.3333333333333339</v>
      </c>
      <c r="H74" s="2">
        <v>158</v>
      </c>
      <c r="I74" s="2">
        <v>6.666666666666667</v>
      </c>
    </row>
    <row r="75" spans="1:9">
      <c r="A75" t="str">
        <f t="shared" si="1"/>
        <v>39-51-64</v>
      </c>
      <c r="B75">
        <v>39</v>
      </c>
      <c r="C75">
        <v>51</v>
      </c>
      <c r="D75">
        <v>64</v>
      </c>
      <c r="E75" t="s">
        <v>94</v>
      </c>
      <c r="F75" s="2">
        <v>154</v>
      </c>
      <c r="G75" s="2">
        <v>15.333333333333332</v>
      </c>
      <c r="H75" s="2">
        <v>217.57142857142858</v>
      </c>
      <c r="I75" s="2">
        <v>16.571428571428569</v>
      </c>
    </row>
    <row r="76" spans="1:9">
      <c r="A76" t="str">
        <f t="shared" si="1"/>
        <v>64-51-39</v>
      </c>
      <c r="B76">
        <v>64</v>
      </c>
      <c r="C76">
        <v>51</v>
      </c>
      <c r="D76">
        <v>39</v>
      </c>
      <c r="E76" t="s">
        <v>95</v>
      </c>
      <c r="F76" s="2">
        <v>207.5</v>
      </c>
      <c r="G76" s="2">
        <v>29.714285714285715</v>
      </c>
      <c r="H76" s="2">
        <v>140.66666666666666</v>
      </c>
      <c r="I76" s="2">
        <v>13.714285714285714</v>
      </c>
    </row>
    <row r="77" spans="1:9">
      <c r="A77" t="str">
        <f t="shared" si="1"/>
        <v>50-51-64</v>
      </c>
      <c r="B77">
        <v>50</v>
      </c>
      <c r="C77">
        <v>51</v>
      </c>
      <c r="D77">
        <v>64</v>
      </c>
      <c r="E77" t="s">
        <v>96</v>
      </c>
      <c r="F77" s="2">
        <v>71.428571428571431</v>
      </c>
      <c r="G77" s="2">
        <v>8</v>
      </c>
      <c r="H77" s="2">
        <v>52</v>
      </c>
      <c r="I77" s="2">
        <v>8</v>
      </c>
    </row>
    <row r="78" spans="1:9">
      <c r="A78" t="str">
        <f t="shared" si="1"/>
        <v>50-51-39</v>
      </c>
      <c r="B78">
        <v>50</v>
      </c>
      <c r="C78">
        <v>51</v>
      </c>
      <c r="D78">
        <v>39</v>
      </c>
      <c r="E78" t="s">
        <v>97</v>
      </c>
      <c r="F78" s="2">
        <v>103.6</v>
      </c>
      <c r="G78" s="2">
        <v>8</v>
      </c>
      <c r="H78" s="2">
        <v>115</v>
      </c>
      <c r="I78" s="2">
        <v>14.4</v>
      </c>
    </row>
    <row r="79" spans="1:9">
      <c r="A79" t="str">
        <f t="shared" si="1"/>
        <v>51-64-63</v>
      </c>
      <c r="B79">
        <v>51</v>
      </c>
      <c r="C79">
        <v>64</v>
      </c>
      <c r="D79">
        <v>63</v>
      </c>
      <c r="E79" t="s">
        <v>98</v>
      </c>
      <c r="F79" s="2">
        <v>119.8</v>
      </c>
      <c r="G79" s="2">
        <v>7</v>
      </c>
      <c r="H79" s="2">
        <v>125.9</v>
      </c>
      <c r="I79" s="2">
        <v>8.8000000000000007</v>
      </c>
    </row>
    <row r="80" spans="1:9">
      <c r="A80" t="str">
        <f t="shared" si="1"/>
        <v>51-64-76</v>
      </c>
      <c r="B80">
        <v>51</v>
      </c>
      <c r="C80">
        <v>64</v>
      </c>
      <c r="D80">
        <v>76</v>
      </c>
      <c r="E80" t="s">
        <v>99</v>
      </c>
      <c r="F80" s="2">
        <v>233.07142857142858</v>
      </c>
      <c r="G80" s="2">
        <v>23.142857142857142</v>
      </c>
      <c r="H80" s="2">
        <v>404</v>
      </c>
      <c r="I80" s="2">
        <v>26</v>
      </c>
    </row>
    <row r="81" spans="1:9">
      <c r="A81" t="str">
        <f t="shared" si="1"/>
        <v>65-64-51</v>
      </c>
      <c r="B81">
        <v>65</v>
      </c>
      <c r="C81">
        <v>64</v>
      </c>
      <c r="D81">
        <v>51</v>
      </c>
      <c r="E81" t="s">
        <v>100</v>
      </c>
      <c r="F81" s="2">
        <v>40</v>
      </c>
      <c r="G81" s="2">
        <v>0</v>
      </c>
      <c r="H81" s="2">
        <v>41</v>
      </c>
      <c r="I81" s="2">
        <v>8</v>
      </c>
    </row>
    <row r="82" spans="1:9">
      <c r="A82" t="str">
        <f t="shared" si="1"/>
        <v>65-64-63</v>
      </c>
      <c r="B82">
        <v>65</v>
      </c>
      <c r="C82">
        <v>64</v>
      </c>
      <c r="D82">
        <v>63</v>
      </c>
      <c r="E82" t="s">
        <v>101</v>
      </c>
      <c r="F82" s="2">
        <v>74.666666666666671</v>
      </c>
      <c r="G82" s="2">
        <v>4</v>
      </c>
      <c r="H82" s="2">
        <v>50.5</v>
      </c>
      <c r="I82" s="2">
        <v>4</v>
      </c>
    </row>
    <row r="83" spans="1:9">
      <c r="A83" t="str">
        <f t="shared" si="1"/>
        <v>65-64-76</v>
      </c>
      <c r="B83">
        <v>65</v>
      </c>
      <c r="C83">
        <v>64</v>
      </c>
      <c r="D83">
        <v>76</v>
      </c>
      <c r="E83" t="s">
        <v>102</v>
      </c>
      <c r="F83" s="2">
        <v>19.428571428571431</v>
      </c>
      <c r="G83" s="2">
        <v>4</v>
      </c>
      <c r="H83" s="2">
        <v>19.428571428571427</v>
      </c>
      <c r="I83" s="2">
        <v>8</v>
      </c>
    </row>
    <row r="84" spans="1:9">
      <c r="A84" t="str">
        <f t="shared" si="1"/>
        <v>76-64-51</v>
      </c>
      <c r="B84">
        <v>76</v>
      </c>
      <c r="C84">
        <v>64</v>
      </c>
      <c r="D84">
        <v>51</v>
      </c>
      <c r="E84" t="s">
        <v>103</v>
      </c>
      <c r="F84" s="2">
        <v>394.5</v>
      </c>
      <c r="G84" s="2">
        <v>18</v>
      </c>
      <c r="H84" s="2">
        <v>397.5</v>
      </c>
      <c r="I84" s="2">
        <v>20</v>
      </c>
    </row>
    <row r="85" spans="1:9">
      <c r="A85" t="str">
        <f t="shared" si="1"/>
        <v>76-64-63</v>
      </c>
      <c r="B85">
        <v>76</v>
      </c>
      <c r="C85">
        <v>64</v>
      </c>
      <c r="D85">
        <v>63</v>
      </c>
      <c r="E85" t="s">
        <v>104</v>
      </c>
      <c r="F85" s="2">
        <v>68.5</v>
      </c>
      <c r="G85" s="2">
        <v>0</v>
      </c>
      <c r="H85" s="2">
        <v>77.5</v>
      </c>
      <c r="I85" s="2">
        <v>0</v>
      </c>
    </row>
    <row r="86" spans="1:9">
      <c r="A86" t="str">
        <f t="shared" si="1"/>
        <v>64-76-87</v>
      </c>
      <c r="B86">
        <v>64</v>
      </c>
      <c r="C86">
        <v>76</v>
      </c>
      <c r="D86">
        <v>87</v>
      </c>
      <c r="E86" t="s">
        <v>105</v>
      </c>
      <c r="F86" s="2">
        <v>105.57142857142857</v>
      </c>
      <c r="G86" s="2">
        <v>41.333333333333336</v>
      </c>
      <c r="H86" s="2">
        <v>75.5</v>
      </c>
      <c r="I86" s="2">
        <v>38</v>
      </c>
    </row>
    <row r="87" spans="1:9">
      <c r="A87" t="str">
        <f t="shared" si="1"/>
        <v>87-76-64</v>
      </c>
      <c r="B87">
        <v>87</v>
      </c>
      <c r="C87">
        <v>76</v>
      </c>
      <c r="D87">
        <v>64</v>
      </c>
      <c r="E87" t="s">
        <v>106</v>
      </c>
      <c r="F87" s="2">
        <v>105.78571428571429</v>
      </c>
      <c r="G87" s="2">
        <v>58.4</v>
      </c>
      <c r="H87" s="2">
        <v>65.833333333333329</v>
      </c>
      <c r="I87" s="2">
        <v>55.428571428571431</v>
      </c>
    </row>
    <row r="88" spans="1:9">
      <c r="A88" t="str">
        <f t="shared" si="1"/>
        <v>75-76-87</v>
      </c>
      <c r="B88">
        <v>75</v>
      </c>
      <c r="C88">
        <v>76</v>
      </c>
      <c r="D88">
        <v>87</v>
      </c>
      <c r="E88" t="s">
        <v>107</v>
      </c>
      <c r="F88" s="2">
        <v>28</v>
      </c>
      <c r="G88" s="2">
        <v>26.666666666666668</v>
      </c>
      <c r="H88" s="2">
        <v>17.142857142857142</v>
      </c>
      <c r="I88" s="2">
        <v>12</v>
      </c>
    </row>
    <row r="89" spans="1:9">
      <c r="A89" t="str">
        <f t="shared" si="1"/>
        <v>75-76-64</v>
      </c>
      <c r="B89">
        <v>75</v>
      </c>
      <c r="C89">
        <v>76</v>
      </c>
      <c r="D89">
        <v>64</v>
      </c>
      <c r="E89" t="s">
        <v>108</v>
      </c>
      <c r="F89" s="2">
        <v>49.666666666666664</v>
      </c>
      <c r="G89" s="2">
        <v>20.666666666666664</v>
      </c>
      <c r="H89" s="2">
        <v>41.833333333333336</v>
      </c>
      <c r="I89" s="2">
        <v>15.6</v>
      </c>
    </row>
    <row r="90" spans="1:9">
      <c r="A90" t="str">
        <f t="shared" si="1"/>
        <v>97-108-107</v>
      </c>
      <c r="B90">
        <v>97</v>
      </c>
      <c r="C90">
        <v>108</v>
      </c>
      <c r="D90">
        <v>107</v>
      </c>
      <c r="E90" t="s">
        <v>109</v>
      </c>
      <c r="F90" s="2">
        <v>118.9</v>
      </c>
      <c r="G90" s="2">
        <v>10.666666666666666</v>
      </c>
      <c r="H90" s="2">
        <v>143.83333333333334</v>
      </c>
      <c r="I90" s="2">
        <v>10.8</v>
      </c>
    </row>
    <row r="91" spans="1:9">
      <c r="A91" t="str">
        <f t="shared" si="1"/>
        <v>97-108-117</v>
      </c>
      <c r="B91">
        <v>97</v>
      </c>
      <c r="C91">
        <v>108</v>
      </c>
      <c r="D91">
        <v>117</v>
      </c>
      <c r="E91" t="s">
        <v>110</v>
      </c>
      <c r="F91" s="2">
        <v>41.5</v>
      </c>
      <c r="G91" s="2">
        <v>10</v>
      </c>
      <c r="H91" s="2">
        <v>63.5</v>
      </c>
      <c r="I91" s="2">
        <v>0</v>
      </c>
    </row>
    <row r="92" spans="1:9">
      <c r="A92" t="str">
        <f t="shared" si="1"/>
        <v>109-108-97</v>
      </c>
      <c r="B92">
        <v>109</v>
      </c>
      <c r="C92">
        <v>108</v>
      </c>
      <c r="D92">
        <v>97</v>
      </c>
      <c r="E92" t="s">
        <v>111</v>
      </c>
      <c r="F92" s="2">
        <v>21</v>
      </c>
      <c r="G92" s="2">
        <v>0</v>
      </c>
      <c r="H92" s="2">
        <v>21.5</v>
      </c>
      <c r="I92" s="2">
        <v>0</v>
      </c>
    </row>
    <row r="93" spans="1:9">
      <c r="A93" t="str">
        <f t="shared" si="1"/>
        <v>109-108-107</v>
      </c>
      <c r="B93">
        <v>109</v>
      </c>
      <c r="C93">
        <v>108</v>
      </c>
      <c r="D93">
        <v>107</v>
      </c>
      <c r="E93" t="s">
        <v>112</v>
      </c>
      <c r="F93" s="2">
        <v>48.5</v>
      </c>
      <c r="G93" s="2">
        <v>4</v>
      </c>
      <c r="H93" s="2">
        <v>64.5</v>
      </c>
      <c r="I93" s="2">
        <v>4</v>
      </c>
    </row>
    <row r="94" spans="1:9">
      <c r="A94" t="str">
        <f t="shared" si="1"/>
        <v>109-108-117</v>
      </c>
      <c r="B94">
        <v>109</v>
      </c>
      <c r="C94">
        <v>108</v>
      </c>
      <c r="D94">
        <v>117</v>
      </c>
      <c r="E94" t="s">
        <v>113</v>
      </c>
      <c r="F94" s="2">
        <v>18.5</v>
      </c>
      <c r="G94" s="2">
        <v>0</v>
      </c>
      <c r="H94" s="2">
        <v>24.8</v>
      </c>
      <c r="I94" s="2">
        <v>4</v>
      </c>
    </row>
    <row r="95" spans="1:9">
      <c r="A95" t="str">
        <f t="shared" si="1"/>
        <v>117-108-109</v>
      </c>
      <c r="B95">
        <v>117</v>
      </c>
      <c r="C95">
        <v>108</v>
      </c>
      <c r="D95">
        <v>109</v>
      </c>
      <c r="E95" t="s">
        <v>114</v>
      </c>
      <c r="F95" s="2">
        <v>7.2</v>
      </c>
      <c r="G95" s="2">
        <v>0</v>
      </c>
      <c r="H95" s="2">
        <v>6</v>
      </c>
      <c r="I95" s="2">
        <v>0</v>
      </c>
    </row>
    <row r="96" spans="1:9">
      <c r="A96" t="str">
        <f t="shared" si="1"/>
        <v>117-108-97</v>
      </c>
      <c r="B96">
        <v>117</v>
      </c>
      <c r="C96">
        <v>108</v>
      </c>
      <c r="D96">
        <v>97</v>
      </c>
      <c r="E96" t="s">
        <v>115</v>
      </c>
      <c r="F96" s="2">
        <v>228.16666666666666</v>
      </c>
      <c r="G96" s="2">
        <v>22</v>
      </c>
      <c r="H96" s="2">
        <v>228</v>
      </c>
      <c r="I96" s="2">
        <v>20.5</v>
      </c>
    </row>
    <row r="97" spans="1:9">
      <c r="A97" t="str">
        <f t="shared" si="1"/>
        <v>117-108-107</v>
      </c>
      <c r="B97">
        <v>117</v>
      </c>
      <c r="C97">
        <v>108</v>
      </c>
      <c r="D97">
        <v>107</v>
      </c>
      <c r="E97" t="s">
        <v>116</v>
      </c>
      <c r="F97" s="2">
        <v>70</v>
      </c>
      <c r="G97" s="2">
        <v>4</v>
      </c>
      <c r="H97" s="2">
        <v>42.5</v>
      </c>
      <c r="I97" s="2">
        <v>12</v>
      </c>
    </row>
    <row r="98" spans="1:9">
      <c r="A98" t="str">
        <f t="shared" si="1"/>
        <v>107-108-117</v>
      </c>
      <c r="B98">
        <v>107</v>
      </c>
      <c r="C98">
        <v>108</v>
      </c>
      <c r="D98">
        <v>117</v>
      </c>
      <c r="E98" t="s">
        <v>117</v>
      </c>
      <c r="F98" s="2">
        <v>13</v>
      </c>
      <c r="G98" s="2">
        <v>5.333333333333333</v>
      </c>
      <c r="H98" s="2">
        <v>8.6666666666666661</v>
      </c>
      <c r="I98" s="2">
        <v>0</v>
      </c>
    </row>
    <row r="99" spans="1:9">
      <c r="A99" t="str">
        <f t="shared" si="1"/>
        <v>107-108-109</v>
      </c>
      <c r="B99">
        <v>107</v>
      </c>
      <c r="C99">
        <v>108</v>
      </c>
      <c r="D99">
        <v>109</v>
      </c>
      <c r="E99" t="s">
        <v>118</v>
      </c>
      <c r="F99" s="2">
        <v>68.666666666666671</v>
      </c>
      <c r="G99" s="2">
        <v>4</v>
      </c>
      <c r="H99" s="2">
        <v>54.5</v>
      </c>
      <c r="I99" s="2">
        <v>7.333333333333333</v>
      </c>
    </row>
    <row r="100" spans="1:9">
      <c r="A100" t="str">
        <f t="shared" si="1"/>
        <v>107-108-97</v>
      </c>
      <c r="B100">
        <v>107</v>
      </c>
      <c r="C100">
        <v>108</v>
      </c>
      <c r="D100">
        <v>97</v>
      </c>
      <c r="E100" t="s">
        <v>119</v>
      </c>
      <c r="F100" s="2">
        <v>16</v>
      </c>
      <c r="G100" s="2">
        <v>6</v>
      </c>
      <c r="H100" s="2">
        <v>12</v>
      </c>
      <c r="I100" s="2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94"/>
  <sheetViews>
    <sheetView tabSelected="1" zoomScale="70" zoomScaleNormal="70" workbookViewId="0">
      <selection activeCell="AF123" sqref="AF123"/>
    </sheetView>
  </sheetViews>
  <sheetFormatPr baseColWidth="10" defaultColWidth="7.140625" defaultRowHeight="11.25"/>
  <cols>
    <col min="1" max="1" width="9.5703125" style="7" bestFit="1" customWidth="1"/>
    <col min="2" max="4" width="5.42578125" style="7" bestFit="1" customWidth="1"/>
    <col min="5" max="5" width="10.5703125" style="7" bestFit="1" customWidth="1"/>
    <col min="6" max="9" width="5.7109375" style="7" bestFit="1" customWidth="1"/>
    <col min="10" max="11" width="5.7109375" style="7" customWidth="1"/>
    <col min="12" max="12" width="6.42578125" style="7" bestFit="1" customWidth="1"/>
    <col min="13" max="13" width="4.7109375" style="7" customWidth="1"/>
    <col min="14" max="14" width="10.5703125" style="7" bestFit="1" customWidth="1"/>
    <col min="15" max="18" width="5.7109375" style="7" bestFit="1" customWidth="1"/>
    <col min="19" max="20" width="5.7109375" style="7" customWidth="1"/>
    <col min="21" max="21" width="6.42578125" style="7" customWidth="1"/>
    <col min="22" max="22" width="4.7109375" style="7" customWidth="1"/>
    <col min="23" max="23" width="10.5703125" style="7" bestFit="1" customWidth="1"/>
    <col min="24" max="27" width="5.7109375" style="7" bestFit="1" customWidth="1"/>
    <col min="28" max="29" width="5.7109375" style="7" customWidth="1"/>
    <col min="30" max="30" width="6.7109375" style="7" customWidth="1"/>
    <col min="31" max="31" width="4.7109375" style="7" customWidth="1"/>
    <col min="32" max="32" width="10.5703125" style="7" bestFit="1" customWidth="1"/>
    <col min="33" max="36" width="5.7109375" style="7" bestFit="1" customWidth="1"/>
    <col min="37" max="38" width="5.7109375" style="7" customWidth="1"/>
    <col min="39" max="16384" width="7.140625" style="7"/>
  </cols>
  <sheetData>
    <row r="1" spans="1:39">
      <c r="A1" s="7" t="s">
        <v>120</v>
      </c>
      <c r="B1" s="9" t="s">
        <v>0</v>
      </c>
      <c r="C1" s="9" t="s">
        <v>1</v>
      </c>
      <c r="D1" s="9" t="s">
        <v>2</v>
      </c>
      <c r="E1" s="10" t="s">
        <v>133</v>
      </c>
      <c r="F1" s="9" t="s">
        <v>129</v>
      </c>
      <c r="G1" s="9" t="s">
        <v>130</v>
      </c>
      <c r="H1" s="9" t="s">
        <v>131</v>
      </c>
      <c r="I1" s="9" t="s">
        <v>132</v>
      </c>
      <c r="J1" s="9" t="s">
        <v>137</v>
      </c>
      <c r="K1" s="9" t="s">
        <v>138</v>
      </c>
      <c r="L1" s="15"/>
      <c r="N1" s="10" t="s">
        <v>134</v>
      </c>
      <c r="O1" s="9" t="s">
        <v>129</v>
      </c>
      <c r="P1" s="9" t="s">
        <v>130</v>
      </c>
      <c r="Q1" s="9" t="s">
        <v>131</v>
      </c>
      <c r="R1" s="9" t="s">
        <v>132</v>
      </c>
      <c r="S1" s="9" t="s">
        <v>137</v>
      </c>
      <c r="T1" s="9" t="s">
        <v>138</v>
      </c>
      <c r="U1" s="15"/>
      <c r="W1" s="10" t="s">
        <v>135</v>
      </c>
      <c r="X1" s="9" t="s">
        <v>129</v>
      </c>
      <c r="Y1" s="9" t="s">
        <v>130</v>
      </c>
      <c r="Z1" s="9" t="s">
        <v>131</v>
      </c>
      <c r="AA1" s="9" t="s">
        <v>132</v>
      </c>
      <c r="AB1" s="9" t="s">
        <v>137</v>
      </c>
      <c r="AC1" s="9" t="s">
        <v>138</v>
      </c>
      <c r="AD1" s="15"/>
      <c r="AF1" s="10" t="s">
        <v>136</v>
      </c>
      <c r="AG1" s="9" t="s">
        <v>129</v>
      </c>
      <c r="AH1" s="9" t="s">
        <v>130</v>
      </c>
      <c r="AI1" s="9" t="s">
        <v>131</v>
      </c>
      <c r="AJ1" s="9" t="s">
        <v>132</v>
      </c>
      <c r="AK1" s="9" t="s">
        <v>137</v>
      </c>
      <c r="AL1" s="9" t="s">
        <v>138</v>
      </c>
      <c r="AM1" s="15"/>
    </row>
    <row r="2" spans="1:39">
      <c r="A2" s="7" t="str">
        <f>+B2&amp;"-"&amp;C2&amp;"-"&amp;D2</f>
        <v>63-50-51</v>
      </c>
      <c r="B2" s="10">
        <v>63</v>
      </c>
      <c r="C2" s="10">
        <v>50</v>
      </c>
      <c r="D2" s="10">
        <v>51</v>
      </c>
      <c r="E2" s="11">
        <f>+Flujos!F2</f>
        <v>139.64285714285714</v>
      </c>
      <c r="F2" s="12">
        <f>+VLOOKUP($A2,Red_P1!$A$3:$Q$924,16,0)</f>
        <v>31.46</v>
      </c>
      <c r="G2" s="12">
        <f>+VLOOKUP($A2,Red_P11!$A$3:$Q$924,16,0)</f>
        <v>69.34</v>
      </c>
      <c r="H2" s="12">
        <f>+VLOOKUP($A2,Red_P12!$A$3:$Q$924,16,0)</f>
        <v>137.06</v>
      </c>
      <c r="I2" s="12">
        <f>+VLOOKUP($A2,Red_P13!$A$3:$Q$924,16,0)</f>
        <v>133.66</v>
      </c>
      <c r="J2" s="12">
        <f>+VLOOKUP($A2,Red_P14!$A$3:$Q$924,16,0)</f>
        <v>134.83000000000001</v>
      </c>
      <c r="K2" s="12">
        <f>+VLOOKUP($A2,Red_P15!$A$3:$Q$924,16,0)</f>
        <v>140.13999999999999</v>
      </c>
      <c r="L2" s="16"/>
      <c r="M2" s="14"/>
      <c r="N2" s="11">
        <f>+Flujos!H2</f>
        <v>201.5</v>
      </c>
      <c r="O2" s="12">
        <f>+VLOOKUP($A2,Red_P3!$A$3:$Q$924,16,0)</f>
        <v>58.25</v>
      </c>
      <c r="P2" s="12">
        <f>+VLOOKUP($A2,Red_P31!$A$3:$Q$924,16,0)</f>
        <v>114.06</v>
      </c>
      <c r="Q2" s="12">
        <f>+VLOOKUP($A2,Red_P32!$A$3:$Q$924,16,0)</f>
        <v>196.64</v>
      </c>
      <c r="R2" s="12">
        <f>+VLOOKUP($A2,Red_P33!$A$3:$Q$924,16,0)</f>
        <v>202.66</v>
      </c>
      <c r="S2" s="12">
        <f>+VLOOKUP($A2,Red_P34!$A$3:$Q$924,16,0)</f>
        <v>219.08</v>
      </c>
      <c r="T2" s="12">
        <f>+VLOOKUP($A2,Red_P35!$A$3:$Q$924,16,0)</f>
        <v>219.61</v>
      </c>
      <c r="U2" s="16"/>
      <c r="W2" s="11">
        <f>+Flujos!G2</f>
        <v>9.3333333333333321</v>
      </c>
      <c r="X2" s="12">
        <f>+VLOOKUP($A2,Red_P1!$A$3:$Q$924,17,0)/2</f>
        <v>0</v>
      </c>
      <c r="Y2" s="12">
        <f>+VLOOKUP($A2,Red_P11!$A$3:$Q$924,17,0)/2</f>
        <v>9.375</v>
      </c>
      <c r="Z2" s="12">
        <f>+VLOOKUP($A2,Red_P12!$A$3:$Q$924,17,0)/2</f>
        <v>8.2799999999999994</v>
      </c>
      <c r="AA2" s="12">
        <f>+VLOOKUP($A2,Red_P13!$A$3:$Q$924,17,0)/2</f>
        <v>8.1349999999999998</v>
      </c>
      <c r="AB2" s="12">
        <f>+VLOOKUP($A2,Red_P14!$A$3:$Q$924,17,0)/2</f>
        <v>10.82</v>
      </c>
      <c r="AC2" s="12">
        <f>+VLOOKUP($A2,Red_P15!$A$3:$Q$924,17,0)/2</f>
        <v>10.295</v>
      </c>
      <c r="AD2" s="16"/>
      <c r="AF2" s="11">
        <f>+Flujos!I2</f>
        <v>14</v>
      </c>
      <c r="AG2" s="12">
        <f>+VLOOKUP($A2,Red_P3!$A$3:$Q$924,17,0)/2</f>
        <v>0</v>
      </c>
      <c r="AH2" s="12">
        <f>+VLOOKUP($A2,Red_P31!$A$3:$Q$924,17,0)/2</f>
        <v>13.135</v>
      </c>
      <c r="AI2" s="12">
        <f>+VLOOKUP($A2,Red_P32!$A$3:$Q$924,17,0)/2</f>
        <v>12.61</v>
      </c>
      <c r="AJ2" s="12">
        <f>+VLOOKUP($A2,Red_P33!$A$3:$Q$924,17,0)/2</f>
        <v>11.2</v>
      </c>
      <c r="AK2" s="12">
        <f>+VLOOKUP($A2,Red_P34!$A$3:$Q$924,17,0)/2</f>
        <v>14.574999999999999</v>
      </c>
      <c r="AL2" s="12">
        <f>+VLOOKUP($A2,Red_P35!$A$3:$Q$924,17,0)/2</f>
        <v>14.984999999999999</v>
      </c>
      <c r="AM2" s="16"/>
    </row>
    <row r="3" spans="1:39">
      <c r="A3" s="7" t="str">
        <f t="shared" ref="A3:A66" si="0">+B3&amp;"-"&amp;C3&amp;"-"&amp;D3</f>
        <v>63-50-38</v>
      </c>
      <c r="B3" s="10">
        <v>63</v>
      </c>
      <c r="C3" s="10">
        <v>50</v>
      </c>
      <c r="D3" s="10">
        <v>38</v>
      </c>
      <c r="E3" s="11">
        <f>+Flujos!F3</f>
        <v>150</v>
      </c>
      <c r="F3" s="12">
        <f>+VLOOKUP($A3,Red_P1!$A$3:$Q$924,16,0)</f>
        <v>97.35</v>
      </c>
      <c r="G3" s="12">
        <f>+VLOOKUP($A3,Red_P11!$A$3:$Q$924,16,0)</f>
        <v>150</v>
      </c>
      <c r="H3" s="12">
        <f>+VLOOKUP($A3,Red_P12!$A$3:$Q$924,16,0)</f>
        <v>148.96</v>
      </c>
      <c r="I3" s="12">
        <f>+VLOOKUP($A3,Red_P13!$A$3:$Q$924,16,0)</f>
        <v>147.69999999999999</v>
      </c>
      <c r="J3" s="12">
        <f>+VLOOKUP($A3,Red_P14!$A$3:$Q$924,16,0)</f>
        <v>142.77000000000001</v>
      </c>
      <c r="K3" s="12">
        <f>+VLOOKUP($A3,Red_P15!$A$3:$Q$924,16,0)</f>
        <v>153.62</v>
      </c>
      <c r="L3" s="16"/>
      <c r="M3" s="14"/>
      <c r="N3" s="11">
        <f>+Flujos!H3</f>
        <v>181</v>
      </c>
      <c r="O3" s="12">
        <f>+VLOOKUP($A3,Red_P3!$A$3:$Q$924,16,0)</f>
        <v>78.63</v>
      </c>
      <c r="P3" s="12">
        <f>+VLOOKUP($A3,Red_P31!$A$3:$Q$924,16,0)</f>
        <v>162.28</v>
      </c>
      <c r="Q3" s="12">
        <f>+VLOOKUP($A3,Red_P32!$A$3:$Q$924,16,0)</f>
        <v>186.11</v>
      </c>
      <c r="R3" s="12">
        <f>+VLOOKUP($A3,Red_P33!$A$3:$Q$924,16,0)</f>
        <v>195.82</v>
      </c>
      <c r="S3" s="12">
        <f>+VLOOKUP($A3,Red_P34!$A$3:$Q$924,16,0)</f>
        <v>233.08</v>
      </c>
      <c r="T3" s="12">
        <f>+VLOOKUP($A3,Red_P35!$A$3:$Q$924,16,0)</f>
        <v>191.61</v>
      </c>
      <c r="U3" s="16"/>
      <c r="W3" s="11">
        <f>+Flujos!G3</f>
        <v>10.4</v>
      </c>
      <c r="X3" s="12">
        <f>+VLOOKUP($A3,Red_P1!$A$3:$Q$924,17,0)/2</f>
        <v>0.7</v>
      </c>
      <c r="Y3" s="12">
        <f>+VLOOKUP($A3,Red_P11!$A$3:$Q$924,17,0)/2</f>
        <v>13.305</v>
      </c>
      <c r="Z3" s="12">
        <f>+VLOOKUP($A3,Red_P12!$A$3:$Q$924,17,0)/2</f>
        <v>8.5850000000000009</v>
      </c>
      <c r="AA3" s="12">
        <f>+VLOOKUP($A3,Red_P13!$A$3:$Q$924,17,0)/2</f>
        <v>13.324999999999999</v>
      </c>
      <c r="AB3" s="12">
        <f>+VLOOKUP($A3,Red_P14!$A$3:$Q$924,17,0)/2</f>
        <v>10.01</v>
      </c>
      <c r="AC3" s="12">
        <f>+VLOOKUP($A3,Red_P15!$A$3:$Q$924,17,0)/2</f>
        <v>10.395</v>
      </c>
      <c r="AD3" s="16"/>
      <c r="AF3" s="11">
        <f>+Flujos!I3</f>
        <v>14</v>
      </c>
      <c r="AG3" s="12">
        <f>+VLOOKUP($A3,Red_P3!$A$3:$Q$924,17,0)/2</f>
        <v>0</v>
      </c>
      <c r="AH3" s="12">
        <f>+VLOOKUP($A3,Red_P31!$A$3:$Q$924,17,0)/2</f>
        <v>14.605</v>
      </c>
      <c r="AI3" s="12">
        <f>+VLOOKUP($A3,Red_P32!$A$3:$Q$924,17,0)/2</f>
        <v>15.75</v>
      </c>
      <c r="AJ3" s="12">
        <f>+VLOOKUP($A3,Red_P33!$A$3:$Q$924,17,0)/2</f>
        <v>15.734999999999999</v>
      </c>
      <c r="AK3" s="12">
        <f>+VLOOKUP($A3,Red_P34!$A$3:$Q$924,17,0)/2</f>
        <v>17.14</v>
      </c>
      <c r="AL3" s="12">
        <f>+VLOOKUP($A3,Red_P35!$A$3:$Q$924,17,0)/2</f>
        <v>12.145</v>
      </c>
      <c r="AM3" s="16"/>
    </row>
    <row r="4" spans="1:39">
      <c r="A4" s="7" t="str">
        <f t="shared" si="0"/>
        <v>49-50-51</v>
      </c>
      <c r="B4" s="10">
        <v>49</v>
      </c>
      <c r="C4" s="10">
        <v>50</v>
      </c>
      <c r="D4" s="10">
        <v>51</v>
      </c>
      <c r="E4" s="11">
        <f>+Flujos!F4</f>
        <v>164.28571428571428</v>
      </c>
      <c r="F4" s="12">
        <f>+VLOOKUP($A4,Red_P1!$A$3:$Q$924,16,0)</f>
        <v>50.35</v>
      </c>
      <c r="G4" s="12">
        <f>+VLOOKUP($A4,Red_P11!$A$3:$Q$924,16,0)</f>
        <v>90.76</v>
      </c>
      <c r="H4" s="12">
        <f>+VLOOKUP($A4,Red_P12!$A$3:$Q$924,16,0)</f>
        <v>159.78</v>
      </c>
      <c r="I4" s="12">
        <f>+VLOOKUP($A4,Red_P13!$A$3:$Q$924,16,0)</f>
        <v>124.57</v>
      </c>
      <c r="J4" s="12">
        <f>+VLOOKUP($A4,Red_P14!$A$3:$Q$924,16,0)</f>
        <v>118.39</v>
      </c>
      <c r="K4" s="12">
        <f>+VLOOKUP($A4,Red_P15!$A$3:$Q$924,16,0)</f>
        <v>149.12</v>
      </c>
      <c r="L4" s="16"/>
      <c r="M4" s="14"/>
      <c r="N4" s="11">
        <f>+Flujos!H4</f>
        <v>208.5</v>
      </c>
      <c r="O4" s="12">
        <f>+VLOOKUP($A4,Red_P3!$A$3:$Q$924,16,0)</f>
        <v>28.33</v>
      </c>
      <c r="P4" s="12">
        <f>+VLOOKUP($A4,Red_P31!$A$3:$Q$924,16,0)</f>
        <v>103.39</v>
      </c>
      <c r="Q4" s="12">
        <f>+VLOOKUP($A4,Red_P32!$A$3:$Q$924,16,0)</f>
        <v>125.03</v>
      </c>
      <c r="R4" s="12">
        <f>+VLOOKUP($A4,Red_P33!$A$3:$Q$924,16,0)</f>
        <v>129.06</v>
      </c>
      <c r="S4" s="12">
        <f>+VLOOKUP($A4,Red_P34!$A$3:$Q$924,16,0)</f>
        <v>132.84</v>
      </c>
      <c r="T4" s="12">
        <f>+VLOOKUP($A4,Red_P35!$A$3:$Q$924,16,0)</f>
        <v>74.599999999999994</v>
      </c>
      <c r="U4" s="16"/>
      <c r="W4" s="11">
        <f>+Flujos!G4</f>
        <v>8.8000000000000007</v>
      </c>
      <c r="X4" s="12">
        <f>+VLOOKUP($A4,Red_P1!$A$3:$Q$924,17,0)/2</f>
        <v>0</v>
      </c>
      <c r="Y4" s="12">
        <f>+VLOOKUP($A4,Red_P11!$A$3:$Q$924,17,0)/2</f>
        <v>5.8049999999999997</v>
      </c>
      <c r="Z4" s="12">
        <f>+VLOOKUP($A4,Red_P12!$A$3:$Q$924,17,0)/2</f>
        <v>7.4050000000000002</v>
      </c>
      <c r="AA4" s="12">
        <f>+VLOOKUP($A4,Red_P13!$A$3:$Q$924,17,0)/2</f>
        <v>6.95</v>
      </c>
      <c r="AB4" s="12">
        <f>+VLOOKUP($A4,Red_P14!$A$3:$Q$924,17,0)/2</f>
        <v>8.0050000000000008</v>
      </c>
      <c r="AC4" s="12">
        <f>+VLOOKUP($A4,Red_P15!$A$3:$Q$924,17,0)/2</f>
        <v>10.84</v>
      </c>
      <c r="AD4" s="16"/>
      <c r="AF4" s="11">
        <f>+Flujos!I4</f>
        <v>8</v>
      </c>
      <c r="AG4" s="12">
        <f>+VLOOKUP($A4,Red_P3!$A$3:$Q$924,17,0)/2</f>
        <v>0</v>
      </c>
      <c r="AH4" s="12">
        <f>+VLOOKUP($A4,Red_P31!$A$3:$Q$924,17,0)/2</f>
        <v>10.26</v>
      </c>
      <c r="AI4" s="12">
        <f>+VLOOKUP($A4,Red_P32!$A$3:$Q$924,17,0)/2</f>
        <v>4.4000000000000004</v>
      </c>
      <c r="AJ4" s="12">
        <f>+VLOOKUP($A4,Red_P33!$A$3:$Q$924,17,0)/2</f>
        <v>8.59</v>
      </c>
      <c r="AK4" s="12">
        <f>+VLOOKUP($A4,Red_P34!$A$3:$Q$924,17,0)/2</f>
        <v>6.23</v>
      </c>
      <c r="AL4" s="12">
        <f>+VLOOKUP($A4,Red_P35!$A$3:$Q$924,17,0)/2</f>
        <v>7.7050000000000001</v>
      </c>
      <c r="AM4" s="16"/>
    </row>
    <row r="5" spans="1:39">
      <c r="A5" s="7" t="str">
        <f t="shared" si="0"/>
        <v>49-50-38</v>
      </c>
      <c r="B5" s="10">
        <v>49</v>
      </c>
      <c r="C5" s="10">
        <v>50</v>
      </c>
      <c r="D5" s="10">
        <v>38</v>
      </c>
      <c r="E5" s="11">
        <f>+Flujos!F5</f>
        <v>149</v>
      </c>
      <c r="F5" s="12">
        <f>+VLOOKUP($A5,Red_P1!$A$3:$Q$924,16,0)</f>
        <v>8.41</v>
      </c>
      <c r="G5" s="12">
        <f>+VLOOKUP($A5,Red_P11!$A$3:$Q$924,16,0)</f>
        <v>27.99</v>
      </c>
      <c r="H5" s="12">
        <f>+VLOOKUP($A5,Red_P12!$A$3:$Q$924,16,0)</f>
        <v>47.32</v>
      </c>
      <c r="I5" s="12">
        <f>+VLOOKUP($A5,Red_P13!$A$3:$Q$924,16,0)</f>
        <v>80.319999999999993</v>
      </c>
      <c r="J5" s="12">
        <f>+VLOOKUP($A5,Red_P14!$A$3:$Q$924,16,0)</f>
        <v>147.43</v>
      </c>
      <c r="K5" s="12">
        <f>+VLOOKUP($A5,Red_P15!$A$3:$Q$924,16,0)</f>
        <v>139.4</v>
      </c>
      <c r="L5" s="16"/>
      <c r="M5" s="14"/>
      <c r="N5" s="11">
        <f>+Flujos!H5</f>
        <v>189.5</v>
      </c>
      <c r="O5" s="12">
        <f>+VLOOKUP($A5,Red_P3!$A$3:$Q$924,16,0)</f>
        <v>38.83</v>
      </c>
      <c r="P5" s="12">
        <f>+VLOOKUP($A5,Red_P31!$A$3:$Q$924,16,0)</f>
        <v>109.82</v>
      </c>
      <c r="Q5" s="12">
        <f>+VLOOKUP($A5,Red_P32!$A$3:$Q$924,16,0)</f>
        <v>103.25</v>
      </c>
      <c r="R5" s="12">
        <f>+VLOOKUP($A5,Red_P33!$A$3:$Q$924,16,0)</f>
        <v>143.02000000000001</v>
      </c>
      <c r="S5" s="12">
        <f>+VLOOKUP($A5,Red_P34!$A$3:$Q$924,16,0)</f>
        <v>154.47</v>
      </c>
      <c r="T5" s="12">
        <f>+VLOOKUP($A5,Red_P35!$A$3:$Q$924,16,0)</f>
        <v>167.95</v>
      </c>
      <c r="U5" s="16"/>
      <c r="W5" s="11">
        <f>+Flujos!G5</f>
        <v>8</v>
      </c>
      <c r="X5" s="12">
        <f>+VLOOKUP($A5,Red_P1!$A$3:$Q$924,17,0)/2</f>
        <v>0</v>
      </c>
      <c r="Y5" s="12">
        <f>+VLOOKUP($A5,Red_P11!$A$3:$Q$924,17,0)/2</f>
        <v>11.025</v>
      </c>
      <c r="Z5" s="12">
        <f>+VLOOKUP($A5,Red_P12!$A$3:$Q$924,17,0)/2</f>
        <v>8.8650000000000002</v>
      </c>
      <c r="AA5" s="12">
        <f>+VLOOKUP($A5,Red_P13!$A$3:$Q$924,17,0)/2</f>
        <v>7.9550000000000001</v>
      </c>
      <c r="AB5" s="12">
        <f>+VLOOKUP($A5,Red_P14!$A$3:$Q$924,17,0)/2</f>
        <v>7.56</v>
      </c>
      <c r="AC5" s="12">
        <f>+VLOOKUP($A5,Red_P15!$A$3:$Q$924,17,0)/2</f>
        <v>8.5250000000000004</v>
      </c>
      <c r="AD5" s="16"/>
      <c r="AF5" s="11">
        <f>+Flujos!I5</f>
        <v>24</v>
      </c>
      <c r="AG5" s="12">
        <f>+VLOOKUP($A5,Red_P3!$A$3:$Q$924,17,0)/2</f>
        <v>0</v>
      </c>
      <c r="AH5" s="12">
        <f>+VLOOKUP($A5,Red_P31!$A$3:$Q$924,17,0)/2</f>
        <v>12.025</v>
      </c>
      <c r="AI5" s="12">
        <f>+VLOOKUP($A5,Red_P32!$A$3:$Q$924,17,0)/2</f>
        <v>15.24</v>
      </c>
      <c r="AJ5" s="12">
        <f>+VLOOKUP($A5,Red_P33!$A$3:$Q$924,17,0)/2</f>
        <v>24.004999999999999</v>
      </c>
      <c r="AK5" s="12">
        <f>+VLOOKUP($A5,Red_P34!$A$3:$Q$924,17,0)/2</f>
        <v>21.234999999999999</v>
      </c>
      <c r="AL5" s="12">
        <f>+VLOOKUP($A5,Red_P35!$A$3:$Q$924,17,0)/2</f>
        <v>28.97</v>
      </c>
      <c r="AM5" s="16"/>
    </row>
    <row r="6" spans="1:39">
      <c r="A6" s="7" t="str">
        <f t="shared" si="0"/>
        <v>86-75-76</v>
      </c>
      <c r="B6" s="10">
        <v>86</v>
      </c>
      <c r="C6" s="10">
        <v>75</v>
      </c>
      <c r="D6" s="10">
        <v>76</v>
      </c>
      <c r="E6" s="11">
        <f>+Flujos!F6</f>
        <v>21.714285714285715</v>
      </c>
      <c r="F6" s="12">
        <f>+VLOOKUP($A6,Red_P1!$A$3:$Q$924,16,0)</f>
        <v>0</v>
      </c>
      <c r="G6" s="12">
        <f>+VLOOKUP($A6,Red_P11!$A$3:$Q$924,16,0)</f>
        <v>0</v>
      </c>
      <c r="H6" s="12">
        <f>+VLOOKUP($A6,Red_P12!$A$3:$Q$924,16,0)</f>
        <v>0</v>
      </c>
      <c r="I6" s="12">
        <f>+VLOOKUP($A6,Red_P13!$A$3:$Q$924,16,0)</f>
        <v>0</v>
      </c>
      <c r="J6" s="12">
        <f>+VLOOKUP($A6,Red_P14!$A$3:$Q$924,16,0)</f>
        <v>0</v>
      </c>
      <c r="K6" s="12">
        <f>+VLOOKUP($A6,Red_P15!$A$3:$Q$924,16,0)</f>
        <v>0</v>
      </c>
      <c r="L6" s="16"/>
      <c r="M6" s="14"/>
      <c r="N6" s="11">
        <f>+Flujos!H6</f>
        <v>8.6666666666666661</v>
      </c>
      <c r="O6" s="12">
        <f>+VLOOKUP($A6,Red_P3!$A$3:$Q$924,16,0)</f>
        <v>0</v>
      </c>
      <c r="P6" s="12">
        <f>+VLOOKUP($A6,Red_P31!$A$3:$Q$924,16,0)</f>
        <v>0</v>
      </c>
      <c r="Q6" s="12">
        <f>+VLOOKUP($A6,Red_P32!$A$3:$Q$924,16,0)</f>
        <v>0</v>
      </c>
      <c r="R6" s="12">
        <f>+VLOOKUP($A6,Red_P33!$A$3:$Q$924,16,0)</f>
        <v>0</v>
      </c>
      <c r="S6" s="12">
        <f>+VLOOKUP($A6,Red_P34!$A$3:$Q$924,16,0)</f>
        <v>0</v>
      </c>
      <c r="T6" s="12">
        <f>+VLOOKUP($A6,Red_P35!$A$3:$Q$924,16,0)</f>
        <v>0</v>
      </c>
      <c r="U6" s="16"/>
      <c r="W6" s="11">
        <f>+Flujos!G6</f>
        <v>0</v>
      </c>
      <c r="X6" s="12">
        <f>+VLOOKUP($A6,Red_P1!$A$3:$Q$924,17,0)/2</f>
        <v>0</v>
      </c>
      <c r="Y6" s="12">
        <f>+VLOOKUP($A6,Red_P11!$A$3:$Q$924,17,0)/2</f>
        <v>0</v>
      </c>
      <c r="Z6" s="12">
        <f>+VLOOKUP($A6,Red_P12!$A$3:$Q$924,17,0)/2</f>
        <v>0</v>
      </c>
      <c r="AA6" s="12">
        <f>+VLOOKUP($A6,Red_P13!$A$3:$Q$924,17,0)/2</f>
        <v>0</v>
      </c>
      <c r="AB6" s="12">
        <f>+VLOOKUP($A6,Red_P14!$A$3:$Q$924,17,0)/2</f>
        <v>0</v>
      </c>
      <c r="AC6" s="12">
        <f>+VLOOKUP($A6,Red_P15!$A$3:$Q$924,17,0)/2</f>
        <v>0</v>
      </c>
      <c r="AD6" s="16"/>
      <c r="AF6" s="11">
        <f>+Flujos!I6</f>
        <v>4</v>
      </c>
      <c r="AG6" s="12">
        <f>+VLOOKUP($A6,Red_P3!$A$3:$Q$924,17,0)/2</f>
        <v>0</v>
      </c>
      <c r="AH6" s="12">
        <f>+VLOOKUP($A6,Red_P31!$A$3:$Q$924,17,0)/2</f>
        <v>0</v>
      </c>
      <c r="AI6" s="12">
        <f>+VLOOKUP($A6,Red_P32!$A$3:$Q$924,17,0)/2</f>
        <v>0</v>
      </c>
      <c r="AJ6" s="12">
        <f>+VLOOKUP($A6,Red_P33!$A$3:$Q$924,17,0)/2</f>
        <v>0</v>
      </c>
      <c r="AK6" s="12">
        <f>+VLOOKUP($A6,Red_P34!$A$3:$Q$924,17,0)/2</f>
        <v>0</v>
      </c>
      <c r="AL6" s="12">
        <f>+VLOOKUP($A6,Red_P35!$A$3:$Q$924,17,0)/2</f>
        <v>0</v>
      </c>
      <c r="AM6" s="16"/>
    </row>
    <row r="7" spans="1:39">
      <c r="A7" s="7" t="str">
        <f t="shared" si="0"/>
        <v>86-75-63</v>
      </c>
      <c r="B7" s="10">
        <v>86</v>
      </c>
      <c r="C7" s="10">
        <v>75</v>
      </c>
      <c r="D7" s="10">
        <v>63</v>
      </c>
      <c r="E7" s="11">
        <f>+Flujos!F7</f>
        <v>118.4</v>
      </c>
      <c r="F7" s="12">
        <f>+VLOOKUP($A7,Red_P1!$A$3:$Q$924,16,0)</f>
        <v>27.06</v>
      </c>
      <c r="G7" s="12">
        <f>+VLOOKUP($A7,Red_P11!$A$3:$Q$924,16,0)</f>
        <v>97.31</v>
      </c>
      <c r="H7" s="12">
        <f>+VLOOKUP($A7,Red_P12!$A$3:$Q$924,16,0)</f>
        <v>121.91</v>
      </c>
      <c r="I7" s="12">
        <f>+VLOOKUP($A7,Red_P13!$A$3:$Q$924,16,0)</f>
        <v>119.53</v>
      </c>
      <c r="J7" s="12">
        <f>+VLOOKUP($A7,Red_P14!$A$3:$Q$924,16,0)</f>
        <v>118.88</v>
      </c>
      <c r="K7" s="12">
        <f>+VLOOKUP($A7,Red_P15!$A$3:$Q$924,16,0)</f>
        <v>121.33</v>
      </c>
      <c r="L7" s="16"/>
      <c r="M7" s="14"/>
      <c r="N7" s="11">
        <f>+Flujos!H7</f>
        <v>83.5</v>
      </c>
      <c r="O7" s="12">
        <f>+VLOOKUP($A7,Red_P3!$A$3:$Q$924,16,0)</f>
        <v>25.94</v>
      </c>
      <c r="P7" s="12">
        <f>+VLOOKUP($A7,Red_P31!$A$3:$Q$924,16,0)</f>
        <v>78.59</v>
      </c>
      <c r="Q7" s="12">
        <f>+VLOOKUP($A7,Red_P32!$A$3:$Q$924,16,0)</f>
        <v>88.83</v>
      </c>
      <c r="R7" s="12">
        <f>+VLOOKUP($A7,Red_P33!$A$3:$Q$924,16,0)</f>
        <v>59.79</v>
      </c>
      <c r="S7" s="12">
        <f>+VLOOKUP($A7,Red_P34!$A$3:$Q$924,16,0)</f>
        <v>84.66</v>
      </c>
      <c r="T7" s="12">
        <f>+VLOOKUP($A7,Red_P35!$A$3:$Q$924,16,0)</f>
        <v>72.95</v>
      </c>
      <c r="U7" s="16"/>
      <c r="W7" s="11">
        <f>+Flujos!G7</f>
        <v>10</v>
      </c>
      <c r="X7" s="12">
        <f>+VLOOKUP($A7,Red_P1!$A$3:$Q$924,17,0)/2</f>
        <v>0.7</v>
      </c>
      <c r="Y7" s="12">
        <f>+VLOOKUP($A7,Red_P11!$A$3:$Q$924,17,0)/2</f>
        <v>11.38</v>
      </c>
      <c r="Z7" s="12">
        <f>+VLOOKUP($A7,Red_P12!$A$3:$Q$924,17,0)/2</f>
        <v>8.3849999999999998</v>
      </c>
      <c r="AA7" s="12">
        <f>+VLOOKUP($A7,Red_P13!$A$3:$Q$924,17,0)/2</f>
        <v>10.63</v>
      </c>
      <c r="AB7" s="12">
        <f>+VLOOKUP($A7,Red_P14!$A$3:$Q$924,17,0)/2</f>
        <v>11.18</v>
      </c>
      <c r="AC7" s="12">
        <f>+VLOOKUP($A7,Red_P15!$A$3:$Q$924,17,0)/2</f>
        <v>9.6750000000000007</v>
      </c>
      <c r="AD7" s="16"/>
      <c r="AF7" s="11">
        <f>+Flujos!I7</f>
        <v>5</v>
      </c>
      <c r="AG7" s="12">
        <f>+VLOOKUP($A7,Red_P3!$A$3:$Q$924,17,0)/2</f>
        <v>0</v>
      </c>
      <c r="AH7" s="12">
        <f>+VLOOKUP($A7,Red_P31!$A$3:$Q$924,17,0)/2</f>
        <v>5.86</v>
      </c>
      <c r="AI7" s="12">
        <f>+VLOOKUP($A7,Red_P32!$A$3:$Q$924,17,0)/2</f>
        <v>5.27</v>
      </c>
      <c r="AJ7" s="12">
        <f>+VLOOKUP($A7,Red_P33!$A$3:$Q$924,17,0)/2</f>
        <v>4.4349999999999996</v>
      </c>
      <c r="AK7" s="12">
        <f>+VLOOKUP($A7,Red_P34!$A$3:$Q$924,17,0)/2</f>
        <v>4.79</v>
      </c>
      <c r="AL7" s="12">
        <f>+VLOOKUP($A7,Red_P35!$A$3:$Q$924,17,0)/2</f>
        <v>5.085</v>
      </c>
      <c r="AM7" s="16"/>
    </row>
    <row r="8" spans="1:39">
      <c r="A8" s="7" t="str">
        <f t="shared" si="0"/>
        <v>74-75-76</v>
      </c>
      <c r="B8" s="10">
        <v>74</v>
      </c>
      <c r="C8" s="10">
        <v>75</v>
      </c>
      <c r="D8" s="10">
        <v>76</v>
      </c>
      <c r="E8" s="11">
        <f>+Flujos!F8</f>
        <v>76</v>
      </c>
      <c r="F8" s="12">
        <f>+VLOOKUP($A8,Red_P1!$A$3:$Q$924,16,0)</f>
        <v>36.630000000000003</v>
      </c>
      <c r="G8" s="12">
        <f>+VLOOKUP($A8,Red_P11!$A$3:$Q$924,16,0)</f>
        <v>91.51</v>
      </c>
      <c r="H8" s="12">
        <f>+VLOOKUP($A8,Red_P12!$A$3:$Q$924,16,0)</f>
        <v>86.98</v>
      </c>
      <c r="I8" s="12">
        <f>+VLOOKUP($A8,Red_P13!$A$3:$Q$924,16,0)</f>
        <v>71.97</v>
      </c>
      <c r="J8" s="12">
        <f>+VLOOKUP($A8,Red_P14!$A$3:$Q$924,16,0)</f>
        <v>76.84</v>
      </c>
      <c r="K8" s="12">
        <f>+VLOOKUP($A8,Red_P15!$A$3:$Q$924,16,0)</f>
        <v>85.58</v>
      </c>
      <c r="L8" s="16"/>
      <c r="M8" s="14"/>
      <c r="N8" s="11">
        <f>+Flujos!H8</f>
        <v>55.833333333333336</v>
      </c>
      <c r="O8" s="12">
        <f>+VLOOKUP($A8,Red_P3!$A$3:$Q$924,16,0)</f>
        <v>140.99</v>
      </c>
      <c r="P8" s="12">
        <f>+VLOOKUP($A8,Red_P31!$A$3:$Q$924,16,0)</f>
        <v>118.84</v>
      </c>
      <c r="Q8" s="12">
        <f>+VLOOKUP($A8,Red_P32!$A$3:$Q$924,16,0)</f>
        <v>132.58000000000001</v>
      </c>
      <c r="R8" s="12">
        <f>+VLOOKUP($A8,Red_P33!$A$3:$Q$924,16,0)</f>
        <v>121.31</v>
      </c>
      <c r="S8" s="12">
        <f>+VLOOKUP($A8,Red_P34!$A$3:$Q$924,16,0)</f>
        <v>110.14</v>
      </c>
      <c r="T8" s="12">
        <f>+VLOOKUP($A8,Red_P35!$A$3:$Q$924,16,0)</f>
        <v>64.319999999999993</v>
      </c>
      <c r="U8" s="16"/>
      <c r="W8" s="11">
        <f>+Flujos!G8</f>
        <v>6</v>
      </c>
      <c r="X8" s="12">
        <f>+VLOOKUP($A8,Red_P1!$A$3:$Q$924,17,0)/2</f>
        <v>0</v>
      </c>
      <c r="Y8" s="12">
        <f>+VLOOKUP($A8,Red_P11!$A$3:$Q$924,17,0)/2</f>
        <v>11.164999999999999</v>
      </c>
      <c r="Z8" s="12">
        <f>+VLOOKUP($A8,Red_P12!$A$3:$Q$924,17,0)/2</f>
        <v>4.1550000000000002</v>
      </c>
      <c r="AA8" s="12">
        <f>+VLOOKUP($A8,Red_P13!$A$3:$Q$924,17,0)/2</f>
        <v>6.46</v>
      </c>
      <c r="AB8" s="12">
        <f>+VLOOKUP($A8,Red_P14!$A$3:$Q$924,17,0)/2</f>
        <v>6.73</v>
      </c>
      <c r="AC8" s="12">
        <f>+VLOOKUP($A8,Red_P15!$A$3:$Q$924,17,0)/2</f>
        <v>5.1050000000000004</v>
      </c>
      <c r="AD8" s="16"/>
      <c r="AF8" s="11">
        <f>+Flujos!I8</f>
        <v>5.6</v>
      </c>
      <c r="AG8" s="12">
        <f>+VLOOKUP($A8,Red_P3!$A$3:$Q$924,17,0)/2</f>
        <v>0</v>
      </c>
      <c r="AH8" s="12">
        <f>+VLOOKUP($A8,Red_P31!$A$3:$Q$924,17,0)/2</f>
        <v>7.35</v>
      </c>
      <c r="AI8" s="12">
        <f>+VLOOKUP($A8,Red_P32!$A$3:$Q$924,17,0)/2</f>
        <v>3.94</v>
      </c>
      <c r="AJ8" s="12">
        <f>+VLOOKUP($A8,Red_P33!$A$3:$Q$924,17,0)/2</f>
        <v>5.76</v>
      </c>
      <c r="AK8" s="12">
        <f>+VLOOKUP($A8,Red_P34!$A$3:$Q$924,17,0)/2</f>
        <v>6.46</v>
      </c>
      <c r="AL8" s="12">
        <f>+VLOOKUP($A8,Red_P35!$A$3:$Q$924,17,0)/2</f>
        <v>4.9050000000000002</v>
      </c>
      <c r="AM8" s="16"/>
    </row>
    <row r="9" spans="1:39">
      <c r="A9" s="7" t="str">
        <f t="shared" si="0"/>
        <v>74-75-63</v>
      </c>
      <c r="B9" s="10">
        <v>74</v>
      </c>
      <c r="C9" s="10">
        <v>75</v>
      </c>
      <c r="D9" s="10">
        <v>63</v>
      </c>
      <c r="E9" s="11">
        <f>+Flujos!F9</f>
        <v>11.5</v>
      </c>
      <c r="F9" s="12">
        <f>+VLOOKUP($A9,Red_P1!$A$3:$Q$924,16,0)</f>
        <v>34.270000000000003</v>
      </c>
      <c r="G9" s="12">
        <f>+VLOOKUP($A9,Red_P11!$A$3:$Q$924,16,0)</f>
        <v>22.41</v>
      </c>
      <c r="H9" s="12">
        <f>+VLOOKUP($A9,Red_P12!$A$3:$Q$924,16,0)</f>
        <v>18.77</v>
      </c>
      <c r="I9" s="12">
        <f>+VLOOKUP($A9,Red_P13!$A$3:$Q$924,16,0)</f>
        <v>16.59</v>
      </c>
      <c r="J9" s="12">
        <f>+VLOOKUP($A9,Red_P14!$A$3:$Q$924,16,0)</f>
        <v>13.91</v>
      </c>
      <c r="K9" s="12">
        <f>+VLOOKUP($A9,Red_P15!$A$3:$Q$924,16,0)</f>
        <v>16.510000000000002</v>
      </c>
      <c r="L9" s="16"/>
      <c r="M9" s="14"/>
      <c r="N9" s="11">
        <f>+Flujos!H9</f>
        <v>23.5</v>
      </c>
      <c r="O9" s="12">
        <f>+VLOOKUP($A9,Red_P3!$A$3:$Q$924,16,0)</f>
        <v>50.24</v>
      </c>
      <c r="P9" s="12">
        <f>+VLOOKUP($A9,Red_P31!$A$3:$Q$924,16,0)</f>
        <v>57.74</v>
      </c>
      <c r="Q9" s="12">
        <f>+VLOOKUP($A9,Red_P32!$A$3:$Q$924,16,0)</f>
        <v>72.819999999999993</v>
      </c>
      <c r="R9" s="12">
        <f>+VLOOKUP($A9,Red_P33!$A$3:$Q$924,16,0)</f>
        <v>86.61</v>
      </c>
      <c r="S9" s="12">
        <f>+VLOOKUP($A9,Red_P34!$A$3:$Q$924,16,0)</f>
        <v>119.54</v>
      </c>
      <c r="T9" s="12">
        <f>+VLOOKUP($A9,Red_P35!$A$3:$Q$924,16,0)</f>
        <v>116.1</v>
      </c>
      <c r="U9" s="16"/>
      <c r="W9" s="11">
        <f>+Flujos!G9</f>
        <v>0</v>
      </c>
      <c r="X9" s="12">
        <f>+VLOOKUP($A9,Red_P1!$A$3:$Q$924,17,0)/2</f>
        <v>0</v>
      </c>
      <c r="Y9" s="12">
        <f>+VLOOKUP($A9,Red_P11!$A$3:$Q$924,17,0)/2</f>
        <v>1.865</v>
      </c>
      <c r="Z9" s="12">
        <f>+VLOOKUP($A9,Red_P12!$A$3:$Q$924,17,0)/2</f>
        <v>3.27</v>
      </c>
      <c r="AA9" s="12">
        <f>+VLOOKUP($A9,Red_P13!$A$3:$Q$924,17,0)/2</f>
        <v>4.0049999999999999</v>
      </c>
      <c r="AB9" s="12">
        <f>+VLOOKUP($A9,Red_P14!$A$3:$Q$924,17,0)/2</f>
        <v>3.59</v>
      </c>
      <c r="AC9" s="12">
        <f>+VLOOKUP($A9,Red_P15!$A$3:$Q$924,17,0)/2</f>
        <v>4.41</v>
      </c>
      <c r="AD9" s="16"/>
      <c r="AF9" s="11">
        <f>+Flujos!I9</f>
        <v>4</v>
      </c>
      <c r="AG9" s="12">
        <f>+VLOOKUP($A9,Red_P3!$A$3:$Q$924,17,0)/2</f>
        <v>0</v>
      </c>
      <c r="AH9" s="12">
        <f>+VLOOKUP($A9,Red_P31!$A$3:$Q$924,17,0)/2</f>
        <v>4.4050000000000002</v>
      </c>
      <c r="AI9" s="12">
        <f>+VLOOKUP($A9,Red_P32!$A$3:$Q$924,17,0)/2</f>
        <v>4.6399999999999997</v>
      </c>
      <c r="AJ9" s="12">
        <f>+VLOOKUP($A9,Red_P33!$A$3:$Q$924,17,0)/2</f>
        <v>4.63</v>
      </c>
      <c r="AK9" s="12">
        <f>+VLOOKUP($A9,Red_P34!$A$3:$Q$924,17,0)/2</f>
        <v>9.2750000000000004</v>
      </c>
      <c r="AL9" s="12">
        <f>+VLOOKUP($A9,Red_P35!$A$3:$Q$924,17,0)/2</f>
        <v>4.32</v>
      </c>
      <c r="AM9" s="16"/>
    </row>
    <row r="10" spans="1:39">
      <c r="A10" s="7" t="str">
        <f t="shared" si="0"/>
        <v>97-96-86</v>
      </c>
      <c r="B10" s="10">
        <v>97</v>
      </c>
      <c r="C10" s="10">
        <v>96</v>
      </c>
      <c r="D10" s="10">
        <v>86</v>
      </c>
      <c r="E10" s="11">
        <f>+Flujos!F10</f>
        <v>105</v>
      </c>
      <c r="F10" s="12">
        <f>+VLOOKUP($A10,Red_P1!$A$3:$Q$924,16,0)</f>
        <v>4.78</v>
      </c>
      <c r="G10" s="12">
        <f>+VLOOKUP($A10,Red_P11!$A$3:$Q$924,16,0)</f>
        <v>32.76</v>
      </c>
      <c r="H10" s="12">
        <f>+VLOOKUP($A10,Red_P12!$A$3:$Q$924,16,0)</f>
        <v>66.91</v>
      </c>
      <c r="I10" s="12">
        <f>+VLOOKUP($A10,Red_P13!$A$3:$Q$924,16,0)</f>
        <v>75.03</v>
      </c>
      <c r="J10" s="12">
        <f>+VLOOKUP($A10,Red_P14!$A$3:$Q$924,16,0)</f>
        <v>94.68</v>
      </c>
      <c r="K10" s="12">
        <f>+VLOOKUP($A10,Red_P15!$A$3:$Q$924,16,0)</f>
        <v>105.54</v>
      </c>
      <c r="L10" s="16"/>
      <c r="M10" s="14"/>
      <c r="N10" s="11">
        <f>+Flujos!H10</f>
        <v>38.5</v>
      </c>
      <c r="O10" s="12">
        <f>+VLOOKUP($A10,Red_P3!$A$3:$Q$924,16,0)</f>
        <v>3.22</v>
      </c>
      <c r="P10" s="12">
        <f>+VLOOKUP($A10,Red_P31!$A$3:$Q$924,16,0)</f>
        <v>17.510000000000002</v>
      </c>
      <c r="Q10" s="12">
        <f>+VLOOKUP($A10,Red_P32!$A$3:$Q$924,16,0)</f>
        <v>41.42</v>
      </c>
      <c r="R10" s="12">
        <f>+VLOOKUP($A10,Red_P33!$A$3:$Q$924,16,0)</f>
        <v>41.63</v>
      </c>
      <c r="S10" s="12">
        <f>+VLOOKUP($A10,Red_P34!$A$3:$Q$924,16,0)</f>
        <v>39.299999999999997</v>
      </c>
      <c r="T10" s="12">
        <f>+VLOOKUP($A10,Red_P35!$A$3:$Q$924,16,0)</f>
        <v>39.450000000000003</v>
      </c>
      <c r="U10" s="16"/>
      <c r="W10" s="11">
        <f>+Flujos!G10</f>
        <v>12</v>
      </c>
      <c r="X10" s="12">
        <f>+VLOOKUP($A10,Red_P1!$A$3:$Q$924,17,0)/2</f>
        <v>0</v>
      </c>
      <c r="Y10" s="12">
        <f>+VLOOKUP($A10,Red_P11!$A$3:$Q$924,17,0)/2</f>
        <v>7.3650000000000002</v>
      </c>
      <c r="Z10" s="12">
        <f>+VLOOKUP($A10,Red_P12!$A$3:$Q$924,17,0)/2</f>
        <v>13.38</v>
      </c>
      <c r="AA10" s="12">
        <f>+VLOOKUP($A10,Red_P13!$A$3:$Q$924,17,0)/2</f>
        <v>10.78</v>
      </c>
      <c r="AB10" s="12">
        <f>+VLOOKUP($A10,Red_P14!$A$3:$Q$924,17,0)/2</f>
        <v>14.19</v>
      </c>
      <c r="AC10" s="12">
        <f>+VLOOKUP($A10,Red_P15!$A$3:$Q$924,17,0)/2</f>
        <v>10.935</v>
      </c>
      <c r="AD10" s="16"/>
      <c r="AF10" s="11">
        <f>+Flujos!I10</f>
        <v>4</v>
      </c>
      <c r="AG10" s="12">
        <f>+VLOOKUP($A10,Red_P3!$A$3:$Q$924,17,0)/2</f>
        <v>0</v>
      </c>
      <c r="AH10" s="12">
        <f>+VLOOKUP($A10,Red_P31!$A$3:$Q$924,17,0)/2</f>
        <v>3.7349999999999999</v>
      </c>
      <c r="AI10" s="12">
        <f>+VLOOKUP($A10,Red_P32!$A$3:$Q$924,17,0)/2</f>
        <v>3.4049999999999998</v>
      </c>
      <c r="AJ10" s="12">
        <f>+VLOOKUP($A10,Red_P33!$A$3:$Q$924,17,0)/2</f>
        <v>4.3650000000000002</v>
      </c>
      <c r="AK10" s="12">
        <f>+VLOOKUP($A10,Red_P34!$A$3:$Q$924,17,0)/2</f>
        <v>3.915</v>
      </c>
      <c r="AL10" s="12">
        <f>+VLOOKUP($A10,Red_P35!$A$3:$Q$924,17,0)/2</f>
        <v>3.86</v>
      </c>
      <c r="AM10" s="16"/>
    </row>
    <row r="11" spans="1:39">
      <c r="A11" s="7" t="str">
        <f t="shared" si="0"/>
        <v>97-96-95</v>
      </c>
      <c r="B11" s="10">
        <v>97</v>
      </c>
      <c r="C11" s="10">
        <v>96</v>
      </c>
      <c r="D11" s="10">
        <v>95</v>
      </c>
      <c r="E11" s="11">
        <f>+Flujos!F11</f>
        <v>175.5</v>
      </c>
      <c r="F11" s="12">
        <f>+VLOOKUP($A11,Red_P1!$A$3:$Q$924,16,0)</f>
        <v>22.51</v>
      </c>
      <c r="G11" s="12">
        <f>+VLOOKUP($A11,Red_P11!$A$3:$Q$924,16,0)</f>
        <v>99.48</v>
      </c>
      <c r="H11" s="12">
        <f>+VLOOKUP($A11,Red_P12!$A$3:$Q$924,16,0)</f>
        <v>141.49</v>
      </c>
      <c r="I11" s="12">
        <f>+VLOOKUP($A11,Red_P13!$A$3:$Q$924,16,0)</f>
        <v>161.06</v>
      </c>
      <c r="J11" s="12">
        <f>+VLOOKUP($A11,Red_P14!$A$3:$Q$924,16,0)</f>
        <v>170.98</v>
      </c>
      <c r="K11" s="12">
        <f>+VLOOKUP($A11,Red_P15!$A$3:$Q$924,16,0)</f>
        <v>192.99</v>
      </c>
      <c r="L11" s="16"/>
      <c r="M11" s="14"/>
      <c r="N11" s="11">
        <f>+Flujos!H11</f>
        <v>59.166666666666664</v>
      </c>
      <c r="O11" s="12">
        <f>+VLOOKUP($A11,Red_P3!$A$3:$Q$924,16,0)</f>
        <v>48.76</v>
      </c>
      <c r="P11" s="12">
        <f>+VLOOKUP($A11,Red_P31!$A$3:$Q$924,16,0)</f>
        <v>33.56</v>
      </c>
      <c r="Q11" s="12">
        <f>+VLOOKUP($A11,Red_P32!$A$3:$Q$924,16,0)</f>
        <v>62.24</v>
      </c>
      <c r="R11" s="12">
        <f>+VLOOKUP($A11,Red_P33!$A$3:$Q$924,16,0)</f>
        <v>86.5</v>
      </c>
      <c r="S11" s="12">
        <f>+VLOOKUP($A11,Red_P34!$A$3:$Q$924,16,0)</f>
        <v>77.02</v>
      </c>
      <c r="T11" s="12">
        <f>+VLOOKUP($A11,Red_P35!$A$3:$Q$924,16,0)</f>
        <v>78.88</v>
      </c>
      <c r="U11" s="16"/>
      <c r="W11" s="11">
        <f>+Flujos!G11</f>
        <v>0</v>
      </c>
      <c r="X11" s="12">
        <f>+VLOOKUP($A11,Red_P1!$A$3:$Q$924,17,0)/2</f>
        <v>0</v>
      </c>
      <c r="Y11" s="12">
        <f>+VLOOKUP($A11,Red_P11!$A$3:$Q$924,17,0)/2</f>
        <v>7.2249999999999996</v>
      </c>
      <c r="Z11" s="12">
        <f>+VLOOKUP($A11,Red_P12!$A$3:$Q$924,17,0)/2</f>
        <v>9.16</v>
      </c>
      <c r="AA11" s="12">
        <f>+VLOOKUP($A11,Red_P13!$A$3:$Q$924,17,0)/2</f>
        <v>10.555</v>
      </c>
      <c r="AB11" s="12">
        <f>+VLOOKUP($A11,Red_P14!$A$3:$Q$924,17,0)/2</f>
        <v>17</v>
      </c>
      <c r="AC11" s="12">
        <f>+VLOOKUP($A11,Red_P15!$A$3:$Q$924,17,0)/2</f>
        <v>20.58</v>
      </c>
      <c r="AD11" s="16"/>
      <c r="AF11" s="11">
        <f>+Flujos!I11</f>
        <v>10</v>
      </c>
      <c r="AG11" s="12">
        <f>+VLOOKUP($A11,Red_P3!$A$3:$Q$924,17,0)/2</f>
        <v>0</v>
      </c>
      <c r="AH11" s="12">
        <f>+VLOOKUP($A11,Red_P31!$A$3:$Q$924,17,0)/2</f>
        <v>9.64</v>
      </c>
      <c r="AI11" s="12">
        <f>+VLOOKUP($A11,Red_P32!$A$3:$Q$924,17,0)/2</f>
        <v>10.51</v>
      </c>
      <c r="AJ11" s="12">
        <f>+VLOOKUP($A11,Red_P33!$A$3:$Q$924,17,0)/2</f>
        <v>10</v>
      </c>
      <c r="AK11" s="12">
        <f>+VLOOKUP($A11,Red_P34!$A$3:$Q$924,17,0)/2</f>
        <v>9.23</v>
      </c>
      <c r="AL11" s="12">
        <f>+VLOOKUP($A11,Red_P35!$A$3:$Q$924,17,0)/2</f>
        <v>9.5549999999999997</v>
      </c>
      <c r="AM11" s="16"/>
    </row>
    <row r="12" spans="1:39">
      <c r="A12" s="7" t="str">
        <f t="shared" si="0"/>
        <v>107-96-86</v>
      </c>
      <c r="B12" s="10">
        <v>107</v>
      </c>
      <c r="C12" s="10">
        <v>96</v>
      </c>
      <c r="D12" s="10">
        <v>86</v>
      </c>
      <c r="E12" s="11">
        <f>+Flujos!F12</f>
        <v>79</v>
      </c>
      <c r="F12" s="12">
        <f>+VLOOKUP($A12,Red_P1!$A$3:$Q$924,16,0)</f>
        <v>35.97</v>
      </c>
      <c r="G12" s="12">
        <f>+VLOOKUP($A12,Red_P11!$A$3:$Q$924,16,0)</f>
        <v>84.02</v>
      </c>
      <c r="H12" s="12">
        <f>+VLOOKUP($A12,Red_P12!$A$3:$Q$924,16,0)</f>
        <v>81.5</v>
      </c>
      <c r="I12" s="12">
        <f>+VLOOKUP($A12,Red_P13!$A$3:$Q$924,16,0)</f>
        <v>79.2</v>
      </c>
      <c r="J12" s="12">
        <f>+VLOOKUP($A12,Red_P14!$A$3:$Q$924,16,0)</f>
        <v>76.7</v>
      </c>
      <c r="K12" s="12">
        <f>+VLOOKUP($A12,Red_P15!$A$3:$Q$924,16,0)</f>
        <v>81</v>
      </c>
      <c r="L12" s="16"/>
      <c r="M12" s="14"/>
      <c r="N12" s="11">
        <f>+Flujos!H12</f>
        <v>65</v>
      </c>
      <c r="O12" s="12">
        <f>+VLOOKUP($A12,Red_P3!$A$3:$Q$924,16,0)</f>
        <v>55.4</v>
      </c>
      <c r="P12" s="12">
        <f>+VLOOKUP($A12,Red_P31!$A$3:$Q$924,16,0)</f>
        <v>94.08</v>
      </c>
      <c r="Q12" s="12">
        <f>+VLOOKUP($A12,Red_P32!$A$3:$Q$924,16,0)</f>
        <v>96.49</v>
      </c>
      <c r="R12" s="12">
        <f>+VLOOKUP($A12,Red_P33!$A$3:$Q$924,16,0)</f>
        <v>63.82</v>
      </c>
      <c r="S12" s="12">
        <f>+VLOOKUP($A12,Red_P34!$A$3:$Q$924,16,0)</f>
        <v>87.05</v>
      </c>
      <c r="T12" s="12">
        <f>+VLOOKUP($A12,Red_P35!$A$3:$Q$924,16,0)</f>
        <v>73.86</v>
      </c>
      <c r="U12" s="16"/>
      <c r="W12" s="11">
        <f>+Flujos!G12</f>
        <v>8</v>
      </c>
      <c r="X12" s="12">
        <f>+VLOOKUP($A12,Red_P1!$A$3:$Q$924,17,0)/2</f>
        <v>0.7</v>
      </c>
      <c r="Y12" s="12">
        <f>+VLOOKUP($A12,Red_P11!$A$3:$Q$924,17,0)/2</f>
        <v>7.5</v>
      </c>
      <c r="Z12" s="12">
        <f>+VLOOKUP($A12,Red_P12!$A$3:$Q$924,17,0)/2</f>
        <v>5.59</v>
      </c>
      <c r="AA12" s="12">
        <f>+VLOOKUP($A12,Red_P13!$A$3:$Q$924,17,0)/2</f>
        <v>9.61</v>
      </c>
      <c r="AB12" s="12">
        <f>+VLOOKUP($A12,Red_P14!$A$3:$Q$924,17,0)/2</f>
        <v>7.97</v>
      </c>
      <c r="AC12" s="12">
        <f>+VLOOKUP($A12,Red_P15!$A$3:$Q$924,17,0)/2</f>
        <v>8.4849999999999994</v>
      </c>
      <c r="AD12" s="16"/>
      <c r="AF12" s="11">
        <f>+Flujos!I12</f>
        <v>4</v>
      </c>
      <c r="AG12" s="12">
        <f>+VLOOKUP($A12,Red_P3!$A$3:$Q$924,17,0)/2</f>
        <v>0</v>
      </c>
      <c r="AH12" s="12">
        <f>+VLOOKUP($A12,Red_P31!$A$3:$Q$924,17,0)/2</f>
        <v>6.8849999999999998</v>
      </c>
      <c r="AI12" s="12">
        <f>+VLOOKUP($A12,Red_P32!$A$3:$Q$924,17,0)/2</f>
        <v>5.43</v>
      </c>
      <c r="AJ12" s="12">
        <f>+VLOOKUP($A12,Red_P33!$A$3:$Q$924,17,0)/2</f>
        <v>4.4649999999999999</v>
      </c>
      <c r="AK12" s="12">
        <f>+VLOOKUP($A12,Red_P34!$A$3:$Q$924,17,0)/2</f>
        <v>4.83</v>
      </c>
      <c r="AL12" s="12">
        <f>+VLOOKUP($A12,Red_P35!$A$3:$Q$924,17,0)/2</f>
        <v>5.3250000000000002</v>
      </c>
      <c r="AM12" s="16"/>
    </row>
    <row r="13" spans="1:39">
      <c r="A13" s="7" t="str">
        <f t="shared" si="0"/>
        <v>107-96-95</v>
      </c>
      <c r="B13" s="10">
        <v>107</v>
      </c>
      <c r="C13" s="10">
        <v>96</v>
      </c>
      <c r="D13" s="10">
        <v>95</v>
      </c>
      <c r="E13" s="11">
        <f>+Flujos!F13</f>
        <v>131.33333333333334</v>
      </c>
      <c r="F13" s="12">
        <f>+VLOOKUP($A13,Red_P1!$A$3:$Q$924,16,0)</f>
        <v>15.55</v>
      </c>
      <c r="G13" s="12">
        <f>+VLOOKUP($A13,Red_P11!$A$3:$Q$924,16,0)</f>
        <v>75.97</v>
      </c>
      <c r="H13" s="12">
        <f>+VLOOKUP($A13,Red_P12!$A$3:$Q$924,16,0)</f>
        <v>127.38</v>
      </c>
      <c r="I13" s="12">
        <f>+VLOOKUP($A13,Red_P13!$A$3:$Q$924,16,0)</f>
        <v>135.08000000000001</v>
      </c>
      <c r="J13" s="12">
        <f>+VLOOKUP($A13,Red_P14!$A$3:$Q$924,16,0)</f>
        <v>131.11000000000001</v>
      </c>
      <c r="K13" s="12">
        <f>+VLOOKUP($A13,Red_P15!$A$3:$Q$924,16,0)</f>
        <v>132.83000000000001</v>
      </c>
      <c r="L13" s="16"/>
      <c r="M13" s="14"/>
      <c r="N13" s="11">
        <f>+Flujos!H13</f>
        <v>88.666666666666671</v>
      </c>
      <c r="O13" s="12">
        <f>+VLOOKUP($A13,Red_P3!$A$3:$Q$924,16,0)</f>
        <v>24.51</v>
      </c>
      <c r="P13" s="12">
        <f>+VLOOKUP($A13,Red_P31!$A$3:$Q$924,16,0)</f>
        <v>78.98</v>
      </c>
      <c r="Q13" s="12">
        <f>+VLOOKUP($A13,Red_P32!$A$3:$Q$924,16,0)</f>
        <v>89.22</v>
      </c>
      <c r="R13" s="12">
        <f>+VLOOKUP($A13,Red_P33!$A$3:$Q$924,16,0)</f>
        <v>89.7</v>
      </c>
      <c r="S13" s="12">
        <f>+VLOOKUP($A13,Red_P34!$A$3:$Q$924,16,0)</f>
        <v>89.28</v>
      </c>
      <c r="T13" s="12">
        <f>+VLOOKUP($A13,Red_P35!$A$3:$Q$924,16,0)</f>
        <v>90.32</v>
      </c>
      <c r="U13" s="16"/>
      <c r="W13" s="11">
        <f>+Flujos!G13</f>
        <v>4</v>
      </c>
      <c r="X13" s="12">
        <f>+VLOOKUP($A13,Red_P1!$A$3:$Q$924,17,0)/2</f>
        <v>0</v>
      </c>
      <c r="Y13" s="12">
        <f>+VLOOKUP($A13,Red_P11!$A$3:$Q$924,17,0)/2</f>
        <v>4.2050000000000001</v>
      </c>
      <c r="Z13" s="12">
        <f>+VLOOKUP($A13,Red_P12!$A$3:$Q$924,17,0)/2</f>
        <v>4.6950000000000003</v>
      </c>
      <c r="AA13" s="12">
        <f>+VLOOKUP($A13,Red_P13!$A$3:$Q$924,17,0)/2</f>
        <v>3.9550000000000001</v>
      </c>
      <c r="AB13" s="12">
        <f>+VLOOKUP($A13,Red_P14!$A$3:$Q$924,17,0)/2</f>
        <v>3.18</v>
      </c>
      <c r="AC13" s="12">
        <f>+VLOOKUP($A13,Red_P15!$A$3:$Q$924,17,0)/2</f>
        <v>4.3600000000000003</v>
      </c>
      <c r="AD13" s="16"/>
      <c r="AF13" s="11">
        <f>+Flujos!I13</f>
        <v>8</v>
      </c>
      <c r="AG13" s="12">
        <f>+VLOOKUP($A13,Red_P3!$A$3:$Q$924,17,0)/2</f>
        <v>0</v>
      </c>
      <c r="AH13" s="12">
        <f>+VLOOKUP($A13,Red_P31!$A$3:$Q$924,17,0)/2</f>
        <v>4.1150000000000002</v>
      </c>
      <c r="AI13" s="12">
        <f>+VLOOKUP($A13,Red_P32!$A$3:$Q$924,17,0)/2</f>
        <v>7.31</v>
      </c>
      <c r="AJ13" s="12">
        <f>+VLOOKUP($A13,Red_P33!$A$3:$Q$924,17,0)/2</f>
        <v>6.0250000000000004</v>
      </c>
      <c r="AK13" s="12">
        <f>+VLOOKUP($A13,Red_P34!$A$3:$Q$924,17,0)/2</f>
        <v>5.2450000000000001</v>
      </c>
      <c r="AL13" s="12">
        <f>+VLOOKUP($A13,Red_P35!$A$3:$Q$924,17,0)/2</f>
        <v>6</v>
      </c>
      <c r="AM13" s="16"/>
    </row>
    <row r="14" spans="1:39">
      <c r="A14" s="7" t="str">
        <f t="shared" si="0"/>
        <v>26-37-49</v>
      </c>
      <c r="B14" s="10">
        <v>26</v>
      </c>
      <c r="C14" s="10">
        <v>37</v>
      </c>
      <c r="D14" s="10">
        <v>49</v>
      </c>
      <c r="E14" s="11">
        <f>+Flujos!F14</f>
        <v>295.16666666666669</v>
      </c>
      <c r="F14" s="12">
        <f>+VLOOKUP($A14,Red_P1!$A$3:$Q$924,16,0)</f>
        <v>133.38</v>
      </c>
      <c r="G14" s="12">
        <f>+VLOOKUP($A14,Red_P11!$A$3:$Q$924,16,0)</f>
        <v>214.92</v>
      </c>
      <c r="H14" s="12">
        <f>+VLOOKUP($A14,Red_P12!$A$3:$Q$924,16,0)</f>
        <v>311.14999999999998</v>
      </c>
      <c r="I14" s="12">
        <f>+VLOOKUP($A14,Red_P13!$A$3:$Q$924,16,0)</f>
        <v>268.94</v>
      </c>
      <c r="J14" s="12">
        <f>+VLOOKUP($A14,Red_P14!$A$3:$Q$924,16,0)</f>
        <v>288.94</v>
      </c>
      <c r="K14" s="12">
        <f>+VLOOKUP($A14,Red_P15!$A$3:$Q$924,16,0)</f>
        <v>292.62</v>
      </c>
      <c r="L14" s="16"/>
      <c r="M14" s="14"/>
      <c r="N14" s="11">
        <f>+Flujos!H14</f>
        <v>245.21428571428572</v>
      </c>
      <c r="O14" s="12">
        <f>+VLOOKUP($A14,Red_P3!$A$3:$Q$924,16,0)</f>
        <v>67.819999999999993</v>
      </c>
      <c r="P14" s="12">
        <f>+VLOOKUP($A14,Red_P31!$A$3:$Q$924,16,0)</f>
        <v>168.75</v>
      </c>
      <c r="Q14" s="12">
        <f>+VLOOKUP($A14,Red_P32!$A$3:$Q$924,16,0)</f>
        <v>213.96</v>
      </c>
      <c r="R14" s="12">
        <f>+VLOOKUP($A14,Red_P33!$A$3:$Q$924,16,0)</f>
        <v>219.56</v>
      </c>
      <c r="S14" s="12">
        <f>+VLOOKUP($A14,Red_P34!$A$3:$Q$924,16,0)</f>
        <v>246.64</v>
      </c>
      <c r="T14" s="12">
        <f>+VLOOKUP($A14,Red_P35!$A$3:$Q$924,16,0)</f>
        <v>253.41</v>
      </c>
      <c r="U14" s="16"/>
      <c r="W14" s="11">
        <f>+Flujos!G14</f>
        <v>13</v>
      </c>
      <c r="X14" s="12">
        <f>+VLOOKUP($A14,Red_P1!$A$3:$Q$924,17,0)/2</f>
        <v>0</v>
      </c>
      <c r="Y14" s="12">
        <f>+VLOOKUP($A14,Red_P11!$A$3:$Q$924,17,0)/2</f>
        <v>10.005000000000001</v>
      </c>
      <c r="Z14" s="12">
        <f>+VLOOKUP($A14,Red_P12!$A$3:$Q$924,17,0)/2</f>
        <v>9.8650000000000002</v>
      </c>
      <c r="AA14" s="12">
        <f>+VLOOKUP($A14,Red_P13!$A$3:$Q$924,17,0)/2</f>
        <v>14.315</v>
      </c>
      <c r="AB14" s="12">
        <f>+VLOOKUP($A14,Red_P14!$A$3:$Q$924,17,0)/2</f>
        <v>13.04</v>
      </c>
      <c r="AC14" s="12">
        <f>+VLOOKUP($A14,Red_P15!$A$3:$Q$924,17,0)/2</f>
        <v>12.195</v>
      </c>
      <c r="AD14" s="16"/>
      <c r="AF14" s="11">
        <f>+Flujos!I14</f>
        <v>14</v>
      </c>
      <c r="AG14" s="12">
        <f>+VLOOKUP($A14,Red_P3!$A$3:$Q$924,17,0)/2</f>
        <v>0</v>
      </c>
      <c r="AH14" s="12">
        <f>+VLOOKUP($A14,Red_P31!$A$3:$Q$924,17,0)/2</f>
        <v>16.989999999999998</v>
      </c>
      <c r="AI14" s="12">
        <f>+VLOOKUP($A14,Red_P32!$A$3:$Q$924,17,0)/2</f>
        <v>7.0949999999999998</v>
      </c>
      <c r="AJ14" s="12">
        <f>+VLOOKUP($A14,Red_P33!$A$3:$Q$924,17,0)/2</f>
        <v>15.82</v>
      </c>
      <c r="AK14" s="12">
        <f>+VLOOKUP($A14,Red_P34!$A$3:$Q$924,17,0)/2</f>
        <v>13.2</v>
      </c>
      <c r="AL14" s="12">
        <f>+VLOOKUP($A14,Red_P35!$A$3:$Q$924,17,0)/2</f>
        <v>12.255000000000001</v>
      </c>
      <c r="AM14" s="16"/>
    </row>
    <row r="15" spans="1:39">
      <c r="A15" s="7" t="str">
        <f t="shared" si="0"/>
        <v>26-37-38</v>
      </c>
      <c r="B15" s="10">
        <v>26</v>
      </c>
      <c r="C15" s="10">
        <v>37</v>
      </c>
      <c r="D15" s="10">
        <v>38</v>
      </c>
      <c r="E15" s="11">
        <f>+Flujos!F15</f>
        <v>106</v>
      </c>
      <c r="F15" s="12">
        <f>+VLOOKUP($A15,Red_P1!$A$3:$Q$924,16,0)</f>
        <v>18.5</v>
      </c>
      <c r="G15" s="12">
        <f>+VLOOKUP($A15,Red_P11!$A$3:$Q$924,16,0)</f>
        <v>106.21</v>
      </c>
      <c r="H15" s="12">
        <f>+VLOOKUP($A15,Red_P12!$A$3:$Q$924,16,0)</f>
        <v>119.57</v>
      </c>
      <c r="I15" s="12">
        <f>+VLOOKUP($A15,Red_P13!$A$3:$Q$924,16,0)</f>
        <v>134.72</v>
      </c>
      <c r="J15" s="12">
        <f>+VLOOKUP($A15,Red_P14!$A$3:$Q$924,16,0)</f>
        <v>129.94</v>
      </c>
      <c r="K15" s="12">
        <f>+VLOOKUP($A15,Red_P15!$A$3:$Q$924,16,0)</f>
        <v>108.65</v>
      </c>
      <c r="L15" s="16"/>
      <c r="M15" s="14"/>
      <c r="N15" s="11">
        <f>+Flujos!H15</f>
        <v>106.78571428571429</v>
      </c>
      <c r="O15" s="12">
        <f>+VLOOKUP($A15,Red_P3!$A$3:$Q$924,16,0)</f>
        <v>3.96</v>
      </c>
      <c r="P15" s="12">
        <f>+VLOOKUP($A15,Red_P31!$A$3:$Q$924,16,0)</f>
        <v>32.9</v>
      </c>
      <c r="Q15" s="12">
        <f>+VLOOKUP($A15,Red_P32!$A$3:$Q$924,16,0)</f>
        <v>109.28</v>
      </c>
      <c r="R15" s="12">
        <f>+VLOOKUP($A15,Red_P33!$A$3:$Q$924,16,0)</f>
        <v>125.22</v>
      </c>
      <c r="S15" s="12">
        <f>+VLOOKUP($A15,Red_P34!$A$3:$Q$924,16,0)</f>
        <v>107.32</v>
      </c>
      <c r="T15" s="12">
        <f>+VLOOKUP($A15,Red_P35!$A$3:$Q$924,16,0)</f>
        <v>106.44</v>
      </c>
      <c r="U15" s="16"/>
      <c r="W15" s="11">
        <f>+Flujos!G15</f>
        <v>4.666666666666667</v>
      </c>
      <c r="X15" s="12">
        <f>+VLOOKUP($A15,Red_P1!$A$3:$Q$924,17,0)/2</f>
        <v>0</v>
      </c>
      <c r="Y15" s="12">
        <f>+VLOOKUP($A15,Red_P11!$A$3:$Q$924,17,0)/2</f>
        <v>4.4850000000000003</v>
      </c>
      <c r="Z15" s="12">
        <f>+VLOOKUP($A15,Red_P12!$A$3:$Q$924,17,0)/2</f>
        <v>3.8650000000000002</v>
      </c>
      <c r="AA15" s="12">
        <f>+VLOOKUP($A15,Red_P13!$A$3:$Q$924,17,0)/2</f>
        <v>4.6050000000000004</v>
      </c>
      <c r="AB15" s="12">
        <f>+VLOOKUP($A15,Red_P14!$A$3:$Q$924,17,0)/2</f>
        <v>3.895</v>
      </c>
      <c r="AC15" s="12">
        <f>+VLOOKUP($A15,Red_P15!$A$3:$Q$924,17,0)/2</f>
        <v>4.3899999999999997</v>
      </c>
      <c r="AD15" s="16"/>
      <c r="AF15" s="11">
        <f>+Flujos!I15</f>
        <v>8</v>
      </c>
      <c r="AG15" s="12">
        <f>+VLOOKUP($A15,Red_P3!$A$3:$Q$924,17,0)/2</f>
        <v>0</v>
      </c>
      <c r="AH15" s="12">
        <f>+VLOOKUP($A15,Red_P31!$A$3:$Q$924,17,0)/2</f>
        <v>4.8049999999999997</v>
      </c>
      <c r="AI15" s="12">
        <f>+VLOOKUP($A15,Red_P32!$A$3:$Q$924,17,0)/2</f>
        <v>3.645</v>
      </c>
      <c r="AJ15" s="12">
        <f>+VLOOKUP($A15,Red_P33!$A$3:$Q$924,17,0)/2</f>
        <v>10.425000000000001</v>
      </c>
      <c r="AK15" s="12">
        <f>+VLOOKUP($A15,Red_P34!$A$3:$Q$924,17,0)/2</f>
        <v>9.65</v>
      </c>
      <c r="AL15" s="12">
        <f>+VLOOKUP($A15,Red_P35!$A$3:$Q$924,17,0)/2</f>
        <v>7.98</v>
      </c>
      <c r="AM15" s="16"/>
    </row>
    <row r="16" spans="1:39">
      <c r="A16" s="7" t="str">
        <f t="shared" si="0"/>
        <v>36-37-49</v>
      </c>
      <c r="B16" s="10">
        <v>36</v>
      </c>
      <c r="C16" s="10">
        <v>37</v>
      </c>
      <c r="D16" s="10">
        <v>49</v>
      </c>
      <c r="E16" s="11">
        <f>+Flujos!F16</f>
        <v>38</v>
      </c>
      <c r="F16" s="12">
        <f>+VLOOKUP($A16,Red_P1!$A$3:$Q$924,16,0)</f>
        <v>0</v>
      </c>
      <c r="G16" s="12">
        <f>+VLOOKUP($A16,Red_P11!$A$3:$Q$924,16,0)</f>
        <v>0</v>
      </c>
      <c r="H16" s="12">
        <f>+VLOOKUP($A16,Red_P12!$A$3:$Q$924,16,0)</f>
        <v>0.14000000000000001</v>
      </c>
      <c r="I16" s="12">
        <f>+VLOOKUP($A16,Red_P13!$A$3:$Q$924,16,0)</f>
        <v>0.7</v>
      </c>
      <c r="J16" s="12">
        <f>+VLOOKUP($A16,Red_P14!$A$3:$Q$924,16,0)</f>
        <v>7.42</v>
      </c>
      <c r="K16" s="12">
        <f>+VLOOKUP($A16,Red_P15!$A$3:$Q$924,16,0)</f>
        <v>13.69</v>
      </c>
      <c r="L16" s="16"/>
      <c r="M16" s="14"/>
      <c r="N16" s="11">
        <f>+Flujos!H16</f>
        <v>60.333333333333336</v>
      </c>
      <c r="O16" s="12">
        <f>+VLOOKUP($A16,Red_P3!$A$3:$Q$924,16,0)</f>
        <v>7.38</v>
      </c>
      <c r="P16" s="12">
        <f>+VLOOKUP($A16,Red_P31!$A$3:$Q$924,16,0)</f>
        <v>36.43</v>
      </c>
      <c r="Q16" s="12">
        <f>+VLOOKUP($A16,Red_P32!$A$3:$Q$924,16,0)</f>
        <v>24.12</v>
      </c>
      <c r="R16" s="12">
        <f>+VLOOKUP($A16,Red_P33!$A$3:$Q$924,16,0)</f>
        <v>12.01</v>
      </c>
      <c r="S16" s="12">
        <f>+VLOOKUP($A16,Red_P34!$A$3:$Q$924,16,0)</f>
        <v>71.58</v>
      </c>
      <c r="T16" s="12">
        <f>+VLOOKUP($A16,Red_P35!$A$3:$Q$924,16,0)</f>
        <v>45.09</v>
      </c>
      <c r="U16" s="16"/>
      <c r="W16" s="11">
        <f>+Flujos!G16</f>
        <v>4</v>
      </c>
      <c r="X16" s="12">
        <f>+VLOOKUP($A16,Red_P1!$A$3:$Q$924,17,0)/2</f>
        <v>0</v>
      </c>
      <c r="Y16" s="12">
        <f>+VLOOKUP($A16,Red_P11!$A$3:$Q$924,17,0)/2</f>
        <v>0</v>
      </c>
      <c r="Z16" s="12">
        <f>+VLOOKUP($A16,Red_P12!$A$3:$Q$924,17,0)/2</f>
        <v>0.11</v>
      </c>
      <c r="AA16" s="12">
        <f>+VLOOKUP($A16,Red_P13!$A$3:$Q$924,17,0)/2</f>
        <v>0</v>
      </c>
      <c r="AB16" s="12">
        <f>+VLOOKUP($A16,Red_P14!$A$3:$Q$924,17,0)/2</f>
        <v>0.21</v>
      </c>
      <c r="AC16" s="12">
        <f>+VLOOKUP($A16,Red_P15!$A$3:$Q$924,17,0)/2</f>
        <v>0.125</v>
      </c>
      <c r="AD16" s="16"/>
      <c r="AF16" s="11">
        <f>+Flujos!I16</f>
        <v>4</v>
      </c>
      <c r="AG16" s="12">
        <f>+VLOOKUP($A16,Red_P3!$A$3:$Q$924,17,0)/2</f>
        <v>0</v>
      </c>
      <c r="AH16" s="12">
        <f>+VLOOKUP($A16,Red_P31!$A$3:$Q$924,17,0)/2</f>
        <v>3.6549999999999998</v>
      </c>
      <c r="AI16" s="12">
        <f>+VLOOKUP($A16,Red_P32!$A$3:$Q$924,17,0)/2</f>
        <v>1.06</v>
      </c>
      <c r="AJ16" s="12">
        <f>+VLOOKUP($A16,Red_P33!$A$3:$Q$924,17,0)/2</f>
        <v>0.32500000000000001</v>
      </c>
      <c r="AK16" s="12">
        <f>+VLOOKUP($A16,Red_P34!$A$3:$Q$924,17,0)/2</f>
        <v>3.49</v>
      </c>
      <c r="AL16" s="12">
        <f>+VLOOKUP($A16,Red_P35!$A$3:$Q$924,17,0)/2</f>
        <v>3.0550000000000002</v>
      </c>
      <c r="AM16" s="16"/>
    </row>
    <row r="17" spans="1:39">
      <c r="A17" s="7" t="str">
        <f t="shared" si="0"/>
        <v>36-37-38</v>
      </c>
      <c r="B17" s="10">
        <v>36</v>
      </c>
      <c r="C17" s="10">
        <v>37</v>
      </c>
      <c r="D17" s="10">
        <v>38</v>
      </c>
      <c r="E17" s="11">
        <f>+Flujos!F17</f>
        <v>204</v>
      </c>
      <c r="F17" s="12">
        <f>+VLOOKUP($A17,Red_P1!$A$3:$Q$924,16,0)</f>
        <v>26.44</v>
      </c>
      <c r="G17" s="12">
        <f>+VLOOKUP($A17,Red_P11!$A$3:$Q$924,16,0)</f>
        <v>214.2</v>
      </c>
      <c r="H17" s="12">
        <f>+VLOOKUP($A17,Red_P12!$A$3:$Q$924,16,0)</f>
        <v>204.69</v>
      </c>
      <c r="I17" s="12">
        <f>+VLOOKUP($A17,Red_P13!$A$3:$Q$924,16,0)</f>
        <v>233.3</v>
      </c>
      <c r="J17" s="12">
        <f>+VLOOKUP($A17,Red_P14!$A$3:$Q$924,16,0)</f>
        <v>239.7</v>
      </c>
      <c r="K17" s="12">
        <f>+VLOOKUP($A17,Red_P15!$A$3:$Q$924,16,0)</f>
        <v>218.04</v>
      </c>
      <c r="L17" s="16"/>
      <c r="M17" s="14"/>
      <c r="N17" s="11">
        <f>+Flujos!H17</f>
        <v>207.5</v>
      </c>
      <c r="O17" s="12">
        <f>+VLOOKUP($A17,Red_P3!$A$3:$Q$924,16,0)</f>
        <v>51.71</v>
      </c>
      <c r="P17" s="12">
        <f>+VLOOKUP($A17,Red_P31!$A$3:$Q$924,16,0)</f>
        <v>136.01</v>
      </c>
      <c r="Q17" s="12">
        <f>+VLOOKUP($A17,Red_P32!$A$3:$Q$924,16,0)</f>
        <v>246.62</v>
      </c>
      <c r="R17" s="12">
        <f>+VLOOKUP($A17,Red_P33!$A$3:$Q$924,16,0)</f>
        <v>278.42</v>
      </c>
      <c r="S17" s="12">
        <f>+VLOOKUP($A17,Red_P34!$A$3:$Q$924,16,0)</f>
        <v>275.86</v>
      </c>
      <c r="T17" s="12">
        <f>+VLOOKUP($A17,Red_P35!$A$3:$Q$924,16,0)</f>
        <v>245.85</v>
      </c>
      <c r="U17" s="16"/>
      <c r="W17" s="11">
        <f>+Flujos!G17</f>
        <v>12</v>
      </c>
      <c r="X17" s="12">
        <f>+VLOOKUP($A17,Red_P1!$A$3:$Q$924,17,0)/2</f>
        <v>0</v>
      </c>
      <c r="Y17" s="12">
        <f>+VLOOKUP($A17,Red_P11!$A$3:$Q$924,17,0)/2</f>
        <v>11.115</v>
      </c>
      <c r="Z17" s="12">
        <f>+VLOOKUP($A17,Red_P12!$A$3:$Q$924,17,0)/2</f>
        <v>12.875</v>
      </c>
      <c r="AA17" s="12">
        <f>+VLOOKUP($A17,Red_P13!$A$3:$Q$924,17,0)/2</f>
        <v>11.195</v>
      </c>
      <c r="AB17" s="12">
        <f>+VLOOKUP($A17,Red_P14!$A$3:$Q$924,17,0)/2</f>
        <v>11.355</v>
      </c>
      <c r="AC17" s="12">
        <f>+VLOOKUP($A17,Red_P15!$A$3:$Q$924,17,0)/2</f>
        <v>12.32</v>
      </c>
      <c r="AD17" s="16"/>
      <c r="AF17" s="11">
        <f>+Flujos!I17</f>
        <v>8.5</v>
      </c>
      <c r="AG17" s="12">
        <f>+VLOOKUP($A17,Red_P3!$A$3:$Q$924,17,0)/2</f>
        <v>0</v>
      </c>
      <c r="AH17" s="12">
        <f>+VLOOKUP($A17,Red_P31!$A$3:$Q$924,17,0)/2</f>
        <v>10.595000000000001</v>
      </c>
      <c r="AI17" s="12">
        <f>+VLOOKUP($A17,Red_P32!$A$3:$Q$924,17,0)/2</f>
        <v>5.61</v>
      </c>
      <c r="AJ17" s="12">
        <f>+VLOOKUP($A17,Red_P33!$A$3:$Q$924,17,0)/2</f>
        <v>9.58</v>
      </c>
      <c r="AK17" s="12">
        <f>+VLOOKUP($A17,Red_P34!$A$3:$Q$924,17,0)/2</f>
        <v>14.22</v>
      </c>
      <c r="AL17" s="12">
        <f>+VLOOKUP($A17,Red_P35!$A$3:$Q$924,17,0)/2</f>
        <v>11.1</v>
      </c>
      <c r="AM17" s="16"/>
    </row>
    <row r="18" spans="1:39">
      <c r="A18" s="7" t="str">
        <f t="shared" si="0"/>
        <v>49-62-61</v>
      </c>
      <c r="B18" s="10">
        <v>49</v>
      </c>
      <c r="C18" s="10">
        <v>62</v>
      </c>
      <c r="D18" s="10">
        <v>61</v>
      </c>
      <c r="E18" s="11">
        <f>+Flujos!F18</f>
        <v>112.5</v>
      </c>
      <c r="F18" s="12">
        <f>+VLOOKUP($A18,Red_P1!$A$3:$Q$924,16,0)</f>
        <v>30.87</v>
      </c>
      <c r="G18" s="12">
        <f>+VLOOKUP($A18,Red_P11!$A$3:$Q$924,16,0)</f>
        <v>17.420000000000002</v>
      </c>
      <c r="H18" s="12">
        <f>+VLOOKUP($A18,Red_P12!$A$3:$Q$924,16,0)</f>
        <v>18.350000000000001</v>
      </c>
      <c r="I18" s="12">
        <f>+VLOOKUP($A18,Red_P13!$A$3:$Q$924,16,0)</f>
        <v>18</v>
      </c>
      <c r="J18" s="12">
        <f>+VLOOKUP($A18,Red_P14!$A$3:$Q$924,16,0)</f>
        <v>17.88</v>
      </c>
      <c r="K18" s="12">
        <f>+VLOOKUP($A18,Red_P15!$A$3:$Q$924,16,0)</f>
        <v>19.55</v>
      </c>
      <c r="L18" s="16"/>
      <c r="M18" s="14"/>
      <c r="N18" s="11">
        <f>+Flujos!H18</f>
        <v>63.666666666666664</v>
      </c>
      <c r="O18" s="12">
        <f>+VLOOKUP($A18,Red_P3!$A$3:$Q$924,16,0)</f>
        <v>0</v>
      </c>
      <c r="P18" s="12">
        <f>+VLOOKUP($A18,Red_P31!$A$3:$Q$924,16,0)</f>
        <v>0</v>
      </c>
      <c r="Q18" s="12">
        <f>+VLOOKUP($A18,Red_P32!$A$3:$Q$924,16,0)</f>
        <v>0</v>
      </c>
      <c r="R18" s="12">
        <f>+VLOOKUP($A18,Red_P33!$A$3:$Q$924,16,0)</f>
        <v>0</v>
      </c>
      <c r="S18" s="12">
        <f>+VLOOKUP($A18,Red_P34!$A$3:$Q$924,16,0)</f>
        <v>0</v>
      </c>
      <c r="T18" s="12">
        <f>+VLOOKUP($A18,Red_P35!$A$3:$Q$924,16,0)</f>
        <v>0</v>
      </c>
      <c r="U18" s="16"/>
      <c r="W18" s="11">
        <f>+Flujos!G18</f>
        <v>9.3333333333333321</v>
      </c>
      <c r="X18" s="12">
        <f>+VLOOKUP($A18,Red_P1!$A$3:$Q$924,17,0)/2</f>
        <v>0</v>
      </c>
      <c r="Y18" s="12">
        <f>+VLOOKUP($A18,Red_P11!$A$3:$Q$924,17,0)/2</f>
        <v>6.9550000000000001</v>
      </c>
      <c r="Z18" s="12">
        <f>+VLOOKUP($A18,Red_P12!$A$3:$Q$924,17,0)/2</f>
        <v>8.3000000000000007</v>
      </c>
      <c r="AA18" s="12">
        <f>+VLOOKUP($A18,Red_P13!$A$3:$Q$924,17,0)/2</f>
        <v>11.305</v>
      </c>
      <c r="AB18" s="12">
        <f>+VLOOKUP($A18,Red_P14!$A$3:$Q$924,17,0)/2</f>
        <v>10.455</v>
      </c>
      <c r="AC18" s="12">
        <f>+VLOOKUP($A18,Red_P15!$A$3:$Q$924,17,0)/2</f>
        <v>10.61</v>
      </c>
      <c r="AD18" s="16"/>
      <c r="AF18" s="11">
        <f>+Flujos!I18</f>
        <v>4</v>
      </c>
      <c r="AG18" s="12">
        <f>+VLOOKUP($A18,Red_P3!$A$3:$Q$924,17,0)/2</f>
        <v>0</v>
      </c>
      <c r="AH18" s="12">
        <f>+VLOOKUP($A18,Red_P31!$A$3:$Q$924,17,0)/2</f>
        <v>0</v>
      </c>
      <c r="AI18" s="12">
        <f>+VLOOKUP($A18,Red_P32!$A$3:$Q$924,17,0)/2</f>
        <v>0</v>
      </c>
      <c r="AJ18" s="12">
        <f>+VLOOKUP($A18,Red_P33!$A$3:$Q$924,17,0)/2</f>
        <v>0</v>
      </c>
      <c r="AK18" s="12">
        <f>+VLOOKUP($A18,Red_P34!$A$3:$Q$924,17,0)/2</f>
        <v>0</v>
      </c>
      <c r="AL18" s="12">
        <f>+VLOOKUP($A18,Red_P35!$A$3:$Q$924,17,0)/2</f>
        <v>0</v>
      </c>
      <c r="AM18" s="16"/>
    </row>
    <row r="19" spans="1:39">
      <c r="A19" s="7" t="str">
        <f t="shared" si="0"/>
        <v>49-62-74</v>
      </c>
      <c r="B19" s="10">
        <v>49</v>
      </c>
      <c r="C19" s="10">
        <v>62</v>
      </c>
      <c r="D19" s="10">
        <v>74</v>
      </c>
      <c r="E19" s="11">
        <f>+Flujos!F19</f>
        <v>236.4</v>
      </c>
      <c r="F19" s="12">
        <f>+VLOOKUP($A19,Red_P1!$A$3:$Q$924,16,0)</f>
        <v>277.19</v>
      </c>
      <c r="G19" s="12">
        <f>+VLOOKUP($A19,Red_P11!$A$3:$Q$924,16,0)</f>
        <v>261.18</v>
      </c>
      <c r="H19" s="12">
        <f>+VLOOKUP($A19,Red_P12!$A$3:$Q$924,16,0)</f>
        <v>266.01</v>
      </c>
      <c r="I19" s="12">
        <f>+VLOOKUP($A19,Red_P13!$A$3:$Q$924,16,0)</f>
        <v>214.59</v>
      </c>
      <c r="J19" s="12">
        <f>+VLOOKUP($A19,Red_P14!$A$3:$Q$924,16,0)</f>
        <v>236.06</v>
      </c>
      <c r="K19" s="12">
        <f>+VLOOKUP($A19,Red_P15!$A$3:$Q$924,16,0)</f>
        <v>243.28</v>
      </c>
      <c r="L19" s="16"/>
      <c r="M19" s="14"/>
      <c r="N19" s="11">
        <f>+Flujos!H19</f>
        <v>116.1</v>
      </c>
      <c r="O19" s="12">
        <f>+VLOOKUP($A19,Red_P3!$A$3:$Q$924,16,0)</f>
        <v>185</v>
      </c>
      <c r="P19" s="12">
        <f>+VLOOKUP($A19,Red_P31!$A$3:$Q$924,16,0)</f>
        <v>139.16999999999999</v>
      </c>
      <c r="Q19" s="12">
        <f>+VLOOKUP($A19,Red_P32!$A$3:$Q$924,16,0)</f>
        <v>120.49</v>
      </c>
      <c r="R19" s="12">
        <f>+VLOOKUP($A19,Red_P33!$A$3:$Q$924,16,0)</f>
        <v>123.9</v>
      </c>
      <c r="S19" s="12">
        <f>+VLOOKUP($A19,Red_P34!$A$3:$Q$924,16,0)</f>
        <v>118.54</v>
      </c>
      <c r="T19" s="12">
        <f>+VLOOKUP($A19,Red_P35!$A$3:$Q$924,16,0)</f>
        <v>138.22999999999999</v>
      </c>
      <c r="U19" s="16"/>
      <c r="W19" s="11">
        <f>+Flujos!G19</f>
        <v>30.285714285714285</v>
      </c>
      <c r="X19" s="12">
        <f>+VLOOKUP($A19,Red_P1!$A$3:$Q$924,17,0)/2</f>
        <v>0</v>
      </c>
      <c r="Y19" s="12">
        <f>+VLOOKUP($A19,Red_P11!$A$3:$Q$924,17,0)/2</f>
        <v>27.454999999999998</v>
      </c>
      <c r="Z19" s="12">
        <f>+VLOOKUP($A19,Red_P12!$A$3:$Q$924,17,0)/2</f>
        <v>27.28</v>
      </c>
      <c r="AA19" s="12">
        <f>+VLOOKUP($A19,Red_P13!$A$3:$Q$924,17,0)/2</f>
        <v>34.645000000000003</v>
      </c>
      <c r="AB19" s="12">
        <f>+VLOOKUP($A19,Red_P14!$A$3:$Q$924,17,0)/2</f>
        <v>32.034999999999997</v>
      </c>
      <c r="AC19" s="12">
        <f>+VLOOKUP($A19,Red_P15!$A$3:$Q$924,17,0)/2</f>
        <v>28.64</v>
      </c>
      <c r="AD19" s="16"/>
      <c r="AF19" s="11">
        <f>+Flujos!I19</f>
        <v>14.666666666666666</v>
      </c>
      <c r="AG19" s="12">
        <f>+VLOOKUP($A19,Red_P3!$A$3:$Q$924,17,0)/2</f>
        <v>0</v>
      </c>
      <c r="AH19" s="12">
        <f>+VLOOKUP($A19,Red_P31!$A$3:$Q$924,17,0)/2</f>
        <v>15.055</v>
      </c>
      <c r="AI19" s="12">
        <f>+VLOOKUP($A19,Red_P32!$A$3:$Q$924,17,0)/2</f>
        <v>11.664999999999999</v>
      </c>
      <c r="AJ19" s="12">
        <f>+VLOOKUP($A19,Red_P33!$A$3:$Q$924,17,0)/2</f>
        <v>15.66</v>
      </c>
      <c r="AK19" s="12">
        <f>+VLOOKUP($A19,Red_P34!$A$3:$Q$924,17,0)/2</f>
        <v>16.335000000000001</v>
      </c>
      <c r="AL19" s="12">
        <f>+VLOOKUP($A19,Red_P35!$A$3:$Q$924,17,0)/2</f>
        <v>10.4</v>
      </c>
      <c r="AM19" s="16"/>
    </row>
    <row r="20" spans="1:39">
      <c r="A20" s="7" t="str">
        <f t="shared" si="0"/>
        <v>63-62-61</v>
      </c>
      <c r="B20" s="10">
        <v>63</v>
      </c>
      <c r="C20" s="10">
        <v>62</v>
      </c>
      <c r="D20" s="10">
        <v>61</v>
      </c>
      <c r="E20" s="11">
        <f>+Flujos!F20</f>
        <v>132.5</v>
      </c>
      <c r="F20" s="12">
        <f>+VLOOKUP($A20,Red_P1!$A$3:$Q$924,16,0)</f>
        <v>133.13</v>
      </c>
      <c r="G20" s="12">
        <f>+VLOOKUP($A20,Red_P11!$A$3:$Q$924,16,0)</f>
        <v>100.02</v>
      </c>
      <c r="H20" s="12">
        <f>+VLOOKUP($A20,Red_P12!$A$3:$Q$924,16,0)</f>
        <v>90.13</v>
      </c>
      <c r="I20" s="12">
        <f>+VLOOKUP($A20,Red_P13!$A$3:$Q$924,16,0)</f>
        <v>102.92</v>
      </c>
      <c r="J20" s="12">
        <f>+VLOOKUP($A20,Red_P14!$A$3:$Q$924,16,0)</f>
        <v>102.75</v>
      </c>
      <c r="K20" s="12">
        <f>+VLOOKUP($A20,Red_P15!$A$3:$Q$924,16,0)</f>
        <v>114.18</v>
      </c>
      <c r="L20" s="16"/>
      <c r="M20" s="14"/>
      <c r="N20" s="11">
        <f>+Flujos!H20</f>
        <v>176.5</v>
      </c>
      <c r="O20" s="12">
        <f>+VLOOKUP($A20,Red_P3!$A$3:$Q$924,16,0)</f>
        <v>83.72</v>
      </c>
      <c r="P20" s="12">
        <f>+VLOOKUP($A20,Red_P31!$A$3:$Q$924,16,0)</f>
        <v>121.66</v>
      </c>
      <c r="Q20" s="12">
        <f>+VLOOKUP($A20,Red_P32!$A$3:$Q$924,16,0)</f>
        <v>139.31</v>
      </c>
      <c r="R20" s="12">
        <f>+VLOOKUP($A20,Red_P33!$A$3:$Q$924,16,0)</f>
        <v>143.35</v>
      </c>
      <c r="S20" s="12">
        <f>+VLOOKUP($A20,Red_P34!$A$3:$Q$924,16,0)</f>
        <v>156.4</v>
      </c>
      <c r="T20" s="12">
        <f>+VLOOKUP($A20,Red_P35!$A$3:$Q$924,16,0)</f>
        <v>161.27000000000001</v>
      </c>
      <c r="U20" s="16"/>
      <c r="W20" s="11">
        <f>+Flujos!G20</f>
        <v>8</v>
      </c>
      <c r="X20" s="12">
        <f>+VLOOKUP($A20,Red_P1!$A$3:$Q$924,17,0)/2</f>
        <v>0</v>
      </c>
      <c r="Y20" s="12">
        <f>+VLOOKUP($A20,Red_P11!$A$3:$Q$924,17,0)/2</f>
        <v>9.0449999999999999</v>
      </c>
      <c r="Z20" s="12">
        <f>+VLOOKUP($A20,Red_P12!$A$3:$Q$924,17,0)/2</f>
        <v>8.5399999999999991</v>
      </c>
      <c r="AA20" s="12">
        <f>+VLOOKUP($A20,Red_P13!$A$3:$Q$924,17,0)/2</f>
        <v>8.5250000000000004</v>
      </c>
      <c r="AB20" s="12">
        <f>+VLOOKUP($A20,Red_P14!$A$3:$Q$924,17,0)/2</f>
        <v>7.8650000000000002</v>
      </c>
      <c r="AC20" s="12">
        <f>+VLOOKUP($A20,Red_P15!$A$3:$Q$924,17,0)/2</f>
        <v>10.045</v>
      </c>
      <c r="AD20" s="16"/>
      <c r="AF20" s="11">
        <f>+Flujos!I20</f>
        <v>8</v>
      </c>
      <c r="AG20" s="12">
        <f>+VLOOKUP($A20,Red_P3!$A$3:$Q$924,17,0)/2</f>
        <v>0</v>
      </c>
      <c r="AH20" s="12">
        <f>+VLOOKUP($A20,Red_P31!$A$3:$Q$924,17,0)/2</f>
        <v>8.5250000000000004</v>
      </c>
      <c r="AI20" s="12">
        <f>+VLOOKUP($A20,Red_P32!$A$3:$Q$924,17,0)/2</f>
        <v>6.7949999999999999</v>
      </c>
      <c r="AJ20" s="12">
        <f>+VLOOKUP($A20,Red_P33!$A$3:$Q$924,17,0)/2</f>
        <v>9.1449999999999996</v>
      </c>
      <c r="AK20" s="12">
        <f>+VLOOKUP($A20,Red_P34!$A$3:$Q$924,17,0)/2</f>
        <v>7.2750000000000004</v>
      </c>
      <c r="AL20" s="12">
        <f>+VLOOKUP($A20,Red_P35!$A$3:$Q$924,17,0)/2</f>
        <v>8.3849999999999998</v>
      </c>
      <c r="AM20" s="16"/>
    </row>
    <row r="21" spans="1:39">
      <c r="A21" s="7" t="str">
        <f t="shared" si="0"/>
        <v>63-62-74</v>
      </c>
      <c r="B21" s="10">
        <v>63</v>
      </c>
      <c r="C21" s="10">
        <v>62</v>
      </c>
      <c r="D21" s="10">
        <v>74</v>
      </c>
      <c r="E21" s="11">
        <f>+Flujos!F21</f>
        <v>112.5</v>
      </c>
      <c r="F21" s="12">
        <f>+VLOOKUP($A21,Red_P1!$A$3:$Q$924,16,0)</f>
        <v>18.57</v>
      </c>
      <c r="G21" s="12">
        <f>+VLOOKUP($A21,Red_P11!$A$3:$Q$924,16,0)</f>
        <v>61.86</v>
      </c>
      <c r="H21" s="12">
        <f>+VLOOKUP($A21,Red_P12!$A$3:$Q$924,16,0)</f>
        <v>110.24</v>
      </c>
      <c r="I21" s="12">
        <f>+VLOOKUP($A21,Red_P13!$A$3:$Q$924,16,0)</f>
        <v>110.78</v>
      </c>
      <c r="J21" s="12">
        <f>+VLOOKUP($A21,Red_P14!$A$3:$Q$924,16,0)</f>
        <v>110.52</v>
      </c>
      <c r="K21" s="12">
        <f>+VLOOKUP($A21,Red_P15!$A$3:$Q$924,16,0)</f>
        <v>111.76</v>
      </c>
      <c r="L21" s="16"/>
      <c r="M21" s="14"/>
      <c r="N21" s="11">
        <f>+Flujos!H21</f>
        <v>128.5</v>
      </c>
      <c r="O21" s="12">
        <f>+VLOOKUP($A21,Red_P3!$A$3:$Q$924,16,0)</f>
        <v>10.08</v>
      </c>
      <c r="P21" s="12">
        <f>+VLOOKUP($A21,Red_P31!$A$3:$Q$924,16,0)</f>
        <v>28.47</v>
      </c>
      <c r="Q21" s="12">
        <f>+VLOOKUP($A21,Red_P32!$A$3:$Q$924,16,0)</f>
        <v>47.61</v>
      </c>
      <c r="R21" s="12">
        <f>+VLOOKUP($A21,Red_P33!$A$3:$Q$924,16,0)</f>
        <v>67.89</v>
      </c>
      <c r="S21" s="12">
        <f>+VLOOKUP($A21,Red_P34!$A$3:$Q$924,16,0)</f>
        <v>94.76</v>
      </c>
      <c r="T21" s="12">
        <f>+VLOOKUP($A21,Red_P35!$A$3:$Q$924,16,0)</f>
        <v>125.85</v>
      </c>
      <c r="U21" s="16"/>
      <c r="W21" s="11">
        <f>+Flujos!G21</f>
        <v>13.333333333333332</v>
      </c>
      <c r="X21" s="12">
        <f>+VLOOKUP($A21,Red_P1!$A$3:$Q$924,17,0)/2</f>
        <v>0</v>
      </c>
      <c r="Y21" s="12">
        <f>+VLOOKUP($A21,Red_P11!$A$3:$Q$924,17,0)/2</f>
        <v>12.32</v>
      </c>
      <c r="Z21" s="12">
        <f>+VLOOKUP($A21,Red_P12!$A$3:$Q$924,17,0)/2</f>
        <v>15.94</v>
      </c>
      <c r="AA21" s="12">
        <f>+VLOOKUP($A21,Red_P13!$A$3:$Q$924,17,0)/2</f>
        <v>14.875</v>
      </c>
      <c r="AB21" s="12">
        <f>+VLOOKUP($A21,Red_P14!$A$3:$Q$924,17,0)/2</f>
        <v>14.1</v>
      </c>
      <c r="AC21" s="12">
        <f>+VLOOKUP($A21,Red_P15!$A$3:$Q$924,17,0)/2</f>
        <v>13.02</v>
      </c>
      <c r="AD21" s="16"/>
      <c r="AF21" s="11">
        <f>+Flujos!I21</f>
        <v>17</v>
      </c>
      <c r="AG21" s="12">
        <f>+VLOOKUP($A21,Red_P3!$A$3:$Q$924,17,0)/2</f>
        <v>0</v>
      </c>
      <c r="AH21" s="12">
        <f>+VLOOKUP($A21,Red_P31!$A$3:$Q$924,17,0)/2</f>
        <v>15.105</v>
      </c>
      <c r="AI21" s="12">
        <f>+VLOOKUP($A21,Red_P32!$A$3:$Q$924,17,0)/2</f>
        <v>14.465</v>
      </c>
      <c r="AJ21" s="12">
        <f>+VLOOKUP($A21,Red_P33!$A$3:$Q$924,17,0)/2</f>
        <v>15.205</v>
      </c>
      <c r="AK21" s="12">
        <f>+VLOOKUP($A21,Red_P34!$A$3:$Q$924,17,0)/2</f>
        <v>18.93</v>
      </c>
      <c r="AL21" s="12">
        <f>+VLOOKUP($A21,Red_P35!$A$3:$Q$924,17,0)/2</f>
        <v>17.010000000000002</v>
      </c>
      <c r="AM21" s="16"/>
    </row>
    <row r="22" spans="1:39">
      <c r="A22" s="7" t="str">
        <f t="shared" si="0"/>
        <v>74-85-95</v>
      </c>
      <c r="B22" s="10">
        <v>74</v>
      </c>
      <c r="C22" s="10">
        <v>85</v>
      </c>
      <c r="D22" s="10">
        <v>95</v>
      </c>
      <c r="E22" s="11">
        <f>+Flujos!F22</f>
        <v>111.83333333333333</v>
      </c>
      <c r="F22" s="12">
        <f>+VLOOKUP($A22,Red_P1!$A$3:$Q$924,16,0)</f>
        <v>265.47000000000003</v>
      </c>
      <c r="G22" s="12">
        <f>+VLOOKUP($A22,Red_P11!$A$3:$Q$924,16,0)</f>
        <v>156.47</v>
      </c>
      <c r="H22" s="12">
        <f>+VLOOKUP($A22,Red_P12!$A$3:$Q$924,16,0)</f>
        <v>109.65</v>
      </c>
      <c r="I22" s="12">
        <f>+VLOOKUP($A22,Red_P13!$A$3:$Q$924,16,0)</f>
        <v>109.54</v>
      </c>
      <c r="J22" s="12">
        <f>+VLOOKUP($A22,Red_P14!$A$3:$Q$924,16,0)</f>
        <v>108.39</v>
      </c>
      <c r="K22" s="12">
        <f>+VLOOKUP($A22,Red_P15!$A$3:$Q$924,16,0)</f>
        <v>129.54</v>
      </c>
      <c r="L22" s="16"/>
      <c r="M22" s="14"/>
      <c r="N22" s="11">
        <f>+Flujos!H22</f>
        <v>133.5</v>
      </c>
      <c r="O22" s="12">
        <f>+VLOOKUP($A22,Red_P3!$A$3:$Q$924,16,0)</f>
        <v>215.27</v>
      </c>
      <c r="P22" s="12">
        <f>+VLOOKUP($A22,Red_P31!$A$3:$Q$924,16,0)</f>
        <v>157.18</v>
      </c>
      <c r="Q22" s="12">
        <f>+VLOOKUP($A22,Red_P32!$A$3:$Q$924,16,0)</f>
        <v>139.49</v>
      </c>
      <c r="R22" s="12">
        <f>+VLOOKUP($A22,Red_P33!$A$3:$Q$924,16,0)</f>
        <v>88.25</v>
      </c>
      <c r="S22" s="12">
        <f>+VLOOKUP($A22,Red_P34!$A$3:$Q$924,16,0)</f>
        <v>133.35</v>
      </c>
      <c r="T22" s="12">
        <f>+VLOOKUP($A22,Red_P35!$A$3:$Q$924,16,0)</f>
        <v>131.9</v>
      </c>
      <c r="U22" s="16"/>
      <c r="W22" s="11">
        <f>+Flujos!G22</f>
        <v>11.333333333333332</v>
      </c>
      <c r="X22" s="12">
        <f>+VLOOKUP($A22,Red_P1!$A$3:$Q$924,17,0)/2</f>
        <v>0</v>
      </c>
      <c r="Y22" s="12">
        <f>+VLOOKUP($A22,Red_P11!$A$3:$Q$924,17,0)/2</f>
        <v>13.965</v>
      </c>
      <c r="Z22" s="12">
        <f>+VLOOKUP($A22,Red_P12!$A$3:$Q$924,17,0)/2</f>
        <v>11.775</v>
      </c>
      <c r="AA22" s="12">
        <f>+VLOOKUP($A22,Red_P13!$A$3:$Q$924,17,0)/2</f>
        <v>13.51</v>
      </c>
      <c r="AB22" s="12">
        <f>+VLOOKUP($A22,Red_P14!$A$3:$Q$924,17,0)/2</f>
        <v>12.05</v>
      </c>
      <c r="AC22" s="12">
        <f>+VLOOKUP($A22,Red_P15!$A$3:$Q$924,17,0)/2</f>
        <v>11.25</v>
      </c>
      <c r="AD22" s="16"/>
      <c r="AF22" s="11">
        <f>+Flujos!I22</f>
        <v>9.3333333333333339</v>
      </c>
      <c r="AG22" s="12">
        <f>+VLOOKUP($A22,Red_P3!$A$3:$Q$924,17,0)/2</f>
        <v>3.2</v>
      </c>
      <c r="AH22" s="12">
        <f>+VLOOKUP($A22,Red_P31!$A$3:$Q$924,17,0)/2</f>
        <v>11.02</v>
      </c>
      <c r="AI22" s="12">
        <f>+VLOOKUP($A22,Red_P32!$A$3:$Q$924,17,0)/2</f>
        <v>9.4250000000000007</v>
      </c>
      <c r="AJ22" s="12">
        <f>+VLOOKUP($A22,Red_P33!$A$3:$Q$924,17,0)/2</f>
        <v>7.0750000000000002</v>
      </c>
      <c r="AK22" s="12">
        <f>+VLOOKUP($A22,Red_P34!$A$3:$Q$924,17,0)/2</f>
        <v>9.2349999999999994</v>
      </c>
      <c r="AL22" s="12">
        <f>+VLOOKUP($A22,Red_P35!$A$3:$Q$924,17,0)/2</f>
        <v>9.2200000000000006</v>
      </c>
      <c r="AM22" s="16"/>
    </row>
    <row r="23" spans="1:39">
      <c r="A23" s="7" t="str">
        <f t="shared" si="0"/>
        <v>74-85-86</v>
      </c>
      <c r="B23" s="10">
        <v>74</v>
      </c>
      <c r="C23" s="10">
        <v>85</v>
      </c>
      <c r="D23" s="10">
        <v>86</v>
      </c>
      <c r="E23" s="11">
        <f>+Flujos!F23</f>
        <v>28</v>
      </c>
      <c r="F23" s="12">
        <f>+VLOOKUP($A23,Red_P1!$A$3:$Q$924,16,0)</f>
        <v>0.34</v>
      </c>
      <c r="G23" s="12">
        <f>+VLOOKUP($A23,Red_P11!$A$3:$Q$924,16,0)</f>
        <v>0.43</v>
      </c>
      <c r="H23" s="12">
        <f>+VLOOKUP($A23,Red_P12!$A$3:$Q$924,16,0)</f>
        <v>0.85</v>
      </c>
      <c r="I23" s="12">
        <f>+VLOOKUP($A23,Red_P13!$A$3:$Q$924,16,0)</f>
        <v>3.56</v>
      </c>
      <c r="J23" s="12">
        <f>+VLOOKUP($A23,Red_P14!$A$3:$Q$924,16,0)</f>
        <v>11.71</v>
      </c>
      <c r="K23" s="12">
        <f>+VLOOKUP($A23,Red_P15!$A$3:$Q$924,16,0)</f>
        <v>25.25</v>
      </c>
      <c r="L23" s="16"/>
      <c r="M23" s="14"/>
      <c r="N23" s="11">
        <f>+Flujos!H23</f>
        <v>42</v>
      </c>
      <c r="O23" s="12">
        <f>+VLOOKUP($A23,Red_P3!$A$3:$Q$924,16,0)</f>
        <v>4.32</v>
      </c>
      <c r="P23" s="12">
        <f>+VLOOKUP($A23,Red_P31!$A$3:$Q$924,16,0)</f>
        <v>9.94</v>
      </c>
      <c r="Q23" s="12">
        <f>+VLOOKUP($A23,Red_P32!$A$3:$Q$924,16,0)</f>
        <v>24</v>
      </c>
      <c r="R23" s="12">
        <f>+VLOOKUP($A23,Red_P33!$A$3:$Q$924,16,0)</f>
        <v>42.13</v>
      </c>
      <c r="S23" s="12">
        <f>+VLOOKUP($A23,Red_P34!$A$3:$Q$924,16,0)</f>
        <v>41.88</v>
      </c>
      <c r="T23" s="12">
        <f>+VLOOKUP($A23,Red_P35!$A$3:$Q$924,16,0)</f>
        <v>42.3</v>
      </c>
      <c r="U23" s="16"/>
      <c r="W23" s="11">
        <f>+Flujos!G23</f>
        <v>0</v>
      </c>
      <c r="X23" s="12">
        <f>+VLOOKUP($A23,Red_P1!$A$3:$Q$924,17,0)/2</f>
        <v>0</v>
      </c>
      <c r="Y23" s="12">
        <f>+VLOOKUP($A23,Red_P11!$A$3:$Q$924,17,0)/2</f>
        <v>6.5000000000000002E-2</v>
      </c>
      <c r="Z23" s="12">
        <f>+VLOOKUP($A23,Red_P12!$A$3:$Q$924,17,0)/2</f>
        <v>0.1</v>
      </c>
      <c r="AA23" s="12">
        <f>+VLOOKUP($A23,Red_P13!$A$3:$Q$924,17,0)/2</f>
        <v>0.20499999999999999</v>
      </c>
      <c r="AB23" s="12">
        <f>+VLOOKUP($A23,Red_P14!$A$3:$Q$924,17,0)/2</f>
        <v>0.18</v>
      </c>
      <c r="AC23" s="12">
        <f>+VLOOKUP($A23,Red_P15!$A$3:$Q$924,17,0)/2</f>
        <v>0.17499999999999999</v>
      </c>
      <c r="AD23" s="16"/>
      <c r="AF23" s="11">
        <f>+Flujos!I23</f>
        <v>5.333333333333333</v>
      </c>
      <c r="AG23" s="12">
        <f>+VLOOKUP($A23,Red_P3!$A$3:$Q$924,17,0)/2</f>
        <v>0</v>
      </c>
      <c r="AH23" s="12">
        <f>+VLOOKUP($A23,Red_P31!$A$3:$Q$924,17,0)/2</f>
        <v>3.125</v>
      </c>
      <c r="AI23" s="12">
        <f>+VLOOKUP($A23,Red_P32!$A$3:$Q$924,17,0)/2</f>
        <v>9.6999999999999993</v>
      </c>
      <c r="AJ23" s="12">
        <f>+VLOOKUP($A23,Red_P33!$A$3:$Q$924,17,0)/2</f>
        <v>3.14</v>
      </c>
      <c r="AK23" s="12">
        <f>+VLOOKUP($A23,Red_P34!$A$3:$Q$924,17,0)/2</f>
        <v>9.7149999999999999</v>
      </c>
      <c r="AL23" s="12">
        <f>+VLOOKUP($A23,Red_P35!$A$3:$Q$924,17,0)/2</f>
        <v>3.1749999999999998</v>
      </c>
      <c r="AM23" s="16"/>
    </row>
    <row r="24" spans="1:39">
      <c r="A24" s="7" t="str">
        <f t="shared" si="0"/>
        <v>84-85-95</v>
      </c>
      <c r="B24" s="10">
        <v>84</v>
      </c>
      <c r="C24" s="10">
        <v>85</v>
      </c>
      <c r="D24" s="10">
        <v>95</v>
      </c>
      <c r="E24" s="11">
        <f>+Flujos!F24</f>
        <v>20.666666666666668</v>
      </c>
      <c r="F24" s="12">
        <f>+VLOOKUP($A24,Red_P1!$A$3:$Q$924,16,0)</f>
        <v>4.45</v>
      </c>
      <c r="G24" s="12">
        <f>+VLOOKUP($A24,Red_P11!$A$3:$Q$924,16,0)</f>
        <v>11.11</v>
      </c>
      <c r="H24" s="12">
        <f>+VLOOKUP($A24,Red_P12!$A$3:$Q$924,16,0)</f>
        <v>21</v>
      </c>
      <c r="I24" s="12">
        <f>+VLOOKUP($A24,Red_P13!$A$3:$Q$924,16,0)</f>
        <v>21</v>
      </c>
      <c r="J24" s="12">
        <f>+VLOOKUP($A24,Red_P14!$A$3:$Q$924,16,0)</f>
        <v>21</v>
      </c>
      <c r="K24" s="12">
        <f>+VLOOKUP($A24,Red_P15!$A$3:$Q$924,16,0)</f>
        <v>21</v>
      </c>
      <c r="L24" s="16"/>
      <c r="M24" s="14"/>
      <c r="N24" s="11">
        <f>+Flujos!H24</f>
        <v>28.476190476190474</v>
      </c>
      <c r="O24" s="12">
        <f>+VLOOKUP($A24,Red_P3!$A$3:$Q$924,16,0)</f>
        <v>7.45</v>
      </c>
      <c r="P24" s="12">
        <f>+VLOOKUP($A24,Red_P31!$A$3:$Q$924,16,0)</f>
        <v>15.77</v>
      </c>
      <c r="Q24" s="12">
        <f>+VLOOKUP($A24,Red_P32!$A$3:$Q$924,16,0)</f>
        <v>28.8</v>
      </c>
      <c r="R24" s="12">
        <f>+VLOOKUP($A24,Red_P33!$A$3:$Q$924,16,0)</f>
        <v>31</v>
      </c>
      <c r="S24" s="12">
        <f>+VLOOKUP($A24,Red_P34!$A$3:$Q$924,16,0)</f>
        <v>39.549999999999997</v>
      </c>
      <c r="T24" s="12">
        <f>+VLOOKUP($A24,Red_P35!$A$3:$Q$924,16,0)</f>
        <v>25.13</v>
      </c>
      <c r="U24" s="16"/>
      <c r="W24" s="11">
        <f>+Flujos!G24</f>
        <v>0</v>
      </c>
      <c r="X24" s="12">
        <f>+VLOOKUP($A24,Red_P1!$A$3:$Q$924,17,0)/2</f>
        <v>0</v>
      </c>
      <c r="Y24" s="12">
        <f>+VLOOKUP($A24,Red_P11!$A$3:$Q$924,17,0)/2</f>
        <v>0</v>
      </c>
      <c r="Z24" s="12">
        <f>+VLOOKUP($A24,Red_P12!$A$3:$Q$924,17,0)/2</f>
        <v>0</v>
      </c>
      <c r="AA24" s="12">
        <f>+VLOOKUP($A24,Red_P13!$A$3:$Q$924,17,0)/2</f>
        <v>0</v>
      </c>
      <c r="AB24" s="12">
        <f>+VLOOKUP($A24,Red_P14!$A$3:$Q$924,17,0)/2</f>
        <v>0</v>
      </c>
      <c r="AC24" s="12">
        <f>+VLOOKUP($A24,Red_P15!$A$3:$Q$924,17,0)/2</f>
        <v>0</v>
      </c>
      <c r="AD24" s="16"/>
      <c r="AF24" s="11">
        <f>+Flujos!I24</f>
        <v>0</v>
      </c>
      <c r="AG24" s="12">
        <f>+VLOOKUP($A24,Red_P3!$A$3:$Q$924,17,0)/2</f>
        <v>0</v>
      </c>
      <c r="AH24" s="12">
        <f>+VLOOKUP($A24,Red_P31!$A$3:$Q$924,17,0)/2</f>
        <v>0.92</v>
      </c>
      <c r="AI24" s="12">
        <f>+VLOOKUP($A24,Red_P32!$A$3:$Q$924,17,0)/2</f>
        <v>1.04</v>
      </c>
      <c r="AJ24" s="12">
        <f>+VLOOKUP($A24,Red_P33!$A$3:$Q$924,17,0)/2</f>
        <v>1.115</v>
      </c>
      <c r="AK24" s="12">
        <f>+VLOOKUP($A24,Red_P34!$A$3:$Q$924,17,0)/2</f>
        <v>0.97499999999999998</v>
      </c>
      <c r="AL24" s="12">
        <f>+VLOOKUP($A24,Red_P35!$A$3:$Q$924,17,0)/2</f>
        <v>1.085</v>
      </c>
      <c r="AM24" s="16"/>
    </row>
    <row r="25" spans="1:39">
      <c r="A25" s="7" t="str">
        <f t="shared" si="0"/>
        <v>84-85-86</v>
      </c>
      <c r="B25" s="10">
        <v>84</v>
      </c>
      <c r="C25" s="10">
        <v>85</v>
      </c>
      <c r="D25" s="10">
        <v>86</v>
      </c>
      <c r="E25" s="11">
        <f>+Flujos!F25</f>
        <v>54.285714285714285</v>
      </c>
      <c r="F25" s="12">
        <f>+VLOOKUP($A25,Red_P1!$A$3:$Q$924,16,0)</f>
        <v>0.7</v>
      </c>
      <c r="G25" s="12">
        <f>+VLOOKUP($A25,Red_P11!$A$3:$Q$924,16,0)</f>
        <v>6.64</v>
      </c>
      <c r="H25" s="12">
        <f>+VLOOKUP($A25,Red_P12!$A$3:$Q$924,16,0)</f>
        <v>31.94</v>
      </c>
      <c r="I25" s="12">
        <f>+VLOOKUP($A25,Red_P13!$A$3:$Q$924,16,0)</f>
        <v>57.21</v>
      </c>
      <c r="J25" s="12">
        <f>+VLOOKUP($A25,Red_P14!$A$3:$Q$924,16,0)</f>
        <v>57.28</v>
      </c>
      <c r="K25" s="12">
        <f>+VLOOKUP($A25,Red_P15!$A$3:$Q$924,16,0)</f>
        <v>56.76</v>
      </c>
      <c r="L25" s="16"/>
      <c r="M25" s="14"/>
      <c r="N25" s="11">
        <f>+Flujos!H25</f>
        <v>32.285714285714285</v>
      </c>
      <c r="O25" s="12">
        <f>+VLOOKUP($A25,Red_P3!$A$3:$Q$924,16,0)</f>
        <v>1.65</v>
      </c>
      <c r="P25" s="12">
        <f>+VLOOKUP($A25,Red_P31!$A$3:$Q$924,16,0)</f>
        <v>12.77</v>
      </c>
      <c r="Q25" s="12">
        <f>+VLOOKUP($A25,Red_P32!$A$3:$Q$924,16,0)</f>
        <v>26.51</v>
      </c>
      <c r="R25" s="12">
        <f>+VLOOKUP($A25,Red_P33!$A$3:$Q$924,16,0)</f>
        <v>32.43</v>
      </c>
      <c r="S25" s="12">
        <f>+VLOOKUP($A25,Red_P34!$A$3:$Q$924,16,0)</f>
        <v>32.11</v>
      </c>
      <c r="T25" s="12">
        <f>+VLOOKUP($A25,Red_P35!$A$3:$Q$924,16,0)</f>
        <v>32.07</v>
      </c>
      <c r="U25" s="16"/>
      <c r="W25" s="11">
        <f>+Flujos!G25</f>
        <v>0</v>
      </c>
      <c r="X25" s="12">
        <f>+VLOOKUP($A25,Red_P1!$A$3:$Q$924,17,0)/2</f>
        <v>0</v>
      </c>
      <c r="Y25" s="12">
        <f>+VLOOKUP($A25,Red_P11!$A$3:$Q$924,17,0)/2</f>
        <v>0.64</v>
      </c>
      <c r="Z25" s="12">
        <f>+VLOOKUP($A25,Red_P12!$A$3:$Q$924,17,0)/2</f>
        <v>1.54</v>
      </c>
      <c r="AA25" s="12">
        <f>+VLOOKUP($A25,Red_P13!$A$3:$Q$924,17,0)/2</f>
        <v>1.1100000000000001</v>
      </c>
      <c r="AB25" s="12">
        <f>+VLOOKUP($A25,Red_P14!$A$3:$Q$924,17,0)/2</f>
        <v>0.86</v>
      </c>
      <c r="AC25" s="12">
        <f>+VLOOKUP($A25,Red_P15!$A$3:$Q$924,17,0)/2</f>
        <v>1.355</v>
      </c>
      <c r="AD25" s="16"/>
      <c r="AF25" s="11">
        <f>+Flujos!I25</f>
        <v>0</v>
      </c>
      <c r="AG25" s="12">
        <f>+VLOOKUP($A25,Red_P3!$A$3:$Q$924,17,0)/2</f>
        <v>0</v>
      </c>
      <c r="AH25" s="12">
        <f>+VLOOKUP($A25,Red_P31!$A$3:$Q$924,17,0)/2</f>
        <v>1.29</v>
      </c>
      <c r="AI25" s="12">
        <f>+VLOOKUP($A25,Red_P32!$A$3:$Q$924,17,0)/2</f>
        <v>0.97499999999999998</v>
      </c>
      <c r="AJ25" s="12">
        <f>+VLOOKUP($A25,Red_P33!$A$3:$Q$924,17,0)/2</f>
        <v>1.2949999999999999</v>
      </c>
      <c r="AK25" s="12">
        <f>+VLOOKUP($A25,Red_P34!$A$3:$Q$924,17,0)/2</f>
        <v>1.0149999999999999</v>
      </c>
      <c r="AL25" s="12">
        <f>+VLOOKUP($A25,Red_P35!$A$3:$Q$924,17,0)/2</f>
        <v>1.03</v>
      </c>
      <c r="AM25" s="16"/>
    </row>
    <row r="26" spans="1:39">
      <c r="A26" s="7" t="str">
        <f t="shared" si="0"/>
        <v>25-36-48</v>
      </c>
      <c r="B26" s="10">
        <v>25</v>
      </c>
      <c r="C26" s="10">
        <v>36</v>
      </c>
      <c r="D26" s="10">
        <v>48</v>
      </c>
      <c r="E26" s="11">
        <f>+Flujos!F26</f>
        <v>246</v>
      </c>
      <c r="F26" s="12">
        <f>+VLOOKUP($A26,Red_P1!$A$3:$Q$924,16,0)</f>
        <v>121.99</v>
      </c>
      <c r="G26" s="12">
        <f>+VLOOKUP($A26,Red_P11!$A$3:$Q$924,16,0)</f>
        <v>233.38</v>
      </c>
      <c r="H26" s="12">
        <f>+VLOOKUP($A26,Red_P12!$A$3:$Q$924,16,0)</f>
        <v>220.7</v>
      </c>
      <c r="I26" s="12">
        <f>+VLOOKUP($A26,Red_P13!$A$3:$Q$924,16,0)</f>
        <v>269.60000000000002</v>
      </c>
      <c r="J26" s="12">
        <f>+VLOOKUP($A26,Red_P14!$A$3:$Q$924,16,0)</f>
        <v>244.19</v>
      </c>
      <c r="K26" s="12">
        <f>+VLOOKUP($A26,Red_P15!$A$3:$Q$924,16,0)</f>
        <v>243.51</v>
      </c>
      <c r="L26" s="16"/>
      <c r="M26" s="14"/>
      <c r="N26" s="11">
        <f>+Flujos!H26</f>
        <v>238.5</v>
      </c>
      <c r="O26" s="12">
        <f>+VLOOKUP($A26,Red_P3!$A$3:$Q$924,16,0)</f>
        <v>109.06</v>
      </c>
      <c r="P26" s="12">
        <f>+VLOOKUP($A26,Red_P31!$A$3:$Q$924,16,0)</f>
        <v>220.92</v>
      </c>
      <c r="Q26" s="12">
        <f>+VLOOKUP($A26,Red_P32!$A$3:$Q$924,16,0)</f>
        <v>250.56</v>
      </c>
      <c r="R26" s="12">
        <f>+VLOOKUP($A26,Red_P33!$A$3:$Q$924,16,0)</f>
        <v>225.91</v>
      </c>
      <c r="S26" s="12">
        <f>+VLOOKUP($A26,Red_P34!$A$3:$Q$924,16,0)</f>
        <v>241.88</v>
      </c>
      <c r="T26" s="12">
        <f>+VLOOKUP($A26,Red_P35!$A$3:$Q$924,16,0)</f>
        <v>228.91</v>
      </c>
      <c r="U26" s="16"/>
      <c r="W26" s="11">
        <f>+Flujos!G26</f>
        <v>4</v>
      </c>
      <c r="X26" s="12">
        <f>+VLOOKUP($A26,Red_P1!$A$3:$Q$924,17,0)/2</f>
        <v>0</v>
      </c>
      <c r="Y26" s="12">
        <f>+VLOOKUP($A26,Red_P11!$A$3:$Q$924,17,0)/2</f>
        <v>4.3849999999999998</v>
      </c>
      <c r="Z26" s="12">
        <f>+VLOOKUP($A26,Red_P12!$A$3:$Q$924,17,0)/2</f>
        <v>2.98</v>
      </c>
      <c r="AA26" s="12">
        <f>+VLOOKUP($A26,Red_P13!$A$3:$Q$924,17,0)/2</f>
        <v>4.9050000000000002</v>
      </c>
      <c r="AB26" s="12">
        <f>+VLOOKUP($A26,Red_P14!$A$3:$Q$924,17,0)/2</f>
        <v>4.2249999999999996</v>
      </c>
      <c r="AC26" s="12">
        <f>+VLOOKUP($A26,Red_P15!$A$3:$Q$924,17,0)/2</f>
        <v>4.83</v>
      </c>
      <c r="AD26" s="16"/>
      <c r="AF26" s="11">
        <f>+Flujos!I26</f>
        <v>5.333333333333333</v>
      </c>
      <c r="AG26" s="12">
        <f>+VLOOKUP($A26,Red_P3!$A$3:$Q$924,17,0)/2</f>
        <v>0</v>
      </c>
      <c r="AH26" s="12">
        <f>+VLOOKUP($A26,Red_P31!$A$3:$Q$924,17,0)/2</f>
        <v>10.19</v>
      </c>
      <c r="AI26" s="12">
        <f>+VLOOKUP($A26,Red_P32!$A$3:$Q$924,17,0)/2</f>
        <v>10.18</v>
      </c>
      <c r="AJ26" s="12">
        <f>+VLOOKUP($A26,Red_P33!$A$3:$Q$924,17,0)/2</f>
        <v>7.6150000000000002</v>
      </c>
      <c r="AK26" s="12">
        <f>+VLOOKUP($A26,Red_P34!$A$3:$Q$924,17,0)/2</f>
        <v>2.09</v>
      </c>
      <c r="AL26" s="12">
        <f>+VLOOKUP($A26,Red_P35!$A$3:$Q$924,17,0)/2</f>
        <v>4.7750000000000004</v>
      </c>
      <c r="AM26" s="16"/>
    </row>
    <row r="27" spans="1:39">
      <c r="A27" s="7" t="str">
        <f t="shared" si="0"/>
        <v>25-36-37</v>
      </c>
      <c r="B27" s="10">
        <v>25</v>
      </c>
      <c r="C27" s="10">
        <v>36</v>
      </c>
      <c r="D27" s="10">
        <v>37</v>
      </c>
      <c r="E27" s="11">
        <f>+Flujos!F27</f>
        <v>34.571428571428569</v>
      </c>
      <c r="F27" s="12">
        <f>+VLOOKUP($A27,Red_P1!$A$3:$Q$924,16,0)</f>
        <v>4.34</v>
      </c>
      <c r="G27" s="12">
        <f>+VLOOKUP($A27,Red_P11!$A$3:$Q$924,16,0)</f>
        <v>12.5</v>
      </c>
      <c r="H27" s="12">
        <f>+VLOOKUP($A27,Red_P12!$A$3:$Q$924,16,0)</f>
        <v>9.9</v>
      </c>
      <c r="I27" s="12">
        <f>+VLOOKUP($A27,Red_P13!$A$3:$Q$924,16,0)</f>
        <v>10.96</v>
      </c>
      <c r="J27" s="12">
        <f>+VLOOKUP($A27,Red_P14!$A$3:$Q$924,16,0)</f>
        <v>11.87</v>
      </c>
      <c r="K27" s="12">
        <f>+VLOOKUP($A27,Red_P15!$A$3:$Q$924,16,0)</f>
        <v>17.66</v>
      </c>
      <c r="L27" s="16"/>
      <c r="M27" s="14"/>
      <c r="N27" s="11">
        <f>+Flujos!H27</f>
        <v>102</v>
      </c>
      <c r="O27" s="12">
        <f>+VLOOKUP($A27,Red_P3!$A$3:$Q$924,16,0)</f>
        <v>3.07</v>
      </c>
      <c r="P27" s="12">
        <f>+VLOOKUP($A27,Red_P31!$A$3:$Q$924,16,0)</f>
        <v>20.170000000000002</v>
      </c>
      <c r="Q27" s="12">
        <f>+VLOOKUP($A27,Red_P32!$A$3:$Q$924,16,0)</f>
        <v>95.63</v>
      </c>
      <c r="R27" s="12">
        <f>+VLOOKUP($A27,Red_P33!$A$3:$Q$924,16,0)</f>
        <v>90.95</v>
      </c>
      <c r="S27" s="12">
        <f>+VLOOKUP($A27,Red_P34!$A$3:$Q$924,16,0)</f>
        <v>169.73</v>
      </c>
      <c r="T27" s="12">
        <f>+VLOOKUP($A27,Red_P35!$A$3:$Q$924,16,0)</f>
        <v>92.8</v>
      </c>
      <c r="U27" s="16"/>
      <c r="W27" s="11">
        <f>+Flujos!G27</f>
        <v>12</v>
      </c>
      <c r="X27" s="12">
        <f>+VLOOKUP($A27,Red_P1!$A$3:$Q$924,17,0)/2</f>
        <v>0</v>
      </c>
      <c r="Y27" s="12">
        <f>+VLOOKUP($A27,Red_P11!$A$3:$Q$924,17,0)/2</f>
        <v>3.8849999999999998</v>
      </c>
      <c r="Z27" s="12">
        <f>+VLOOKUP($A27,Red_P12!$A$3:$Q$924,17,0)/2</f>
        <v>8.32</v>
      </c>
      <c r="AA27" s="12">
        <f>+VLOOKUP($A27,Red_P13!$A$3:$Q$924,17,0)/2</f>
        <v>6.9950000000000001</v>
      </c>
      <c r="AB27" s="12">
        <f>+VLOOKUP($A27,Red_P14!$A$3:$Q$924,17,0)/2</f>
        <v>7.2750000000000004</v>
      </c>
      <c r="AC27" s="12">
        <f>+VLOOKUP($A27,Red_P15!$A$3:$Q$924,17,0)/2</f>
        <v>7.9349999999999996</v>
      </c>
      <c r="AD27" s="16"/>
      <c r="AF27" s="11">
        <f>+Flujos!I27</f>
        <v>8</v>
      </c>
      <c r="AG27" s="12">
        <f>+VLOOKUP($A27,Red_P3!$A$3:$Q$924,17,0)/2</f>
        <v>0</v>
      </c>
      <c r="AH27" s="12">
        <f>+VLOOKUP($A27,Red_P31!$A$3:$Q$924,17,0)/2</f>
        <v>9.4949999999999992</v>
      </c>
      <c r="AI27" s="12">
        <f>+VLOOKUP($A27,Red_P32!$A$3:$Q$924,17,0)/2</f>
        <v>4.6150000000000002</v>
      </c>
      <c r="AJ27" s="12">
        <f>+VLOOKUP($A27,Red_P33!$A$3:$Q$924,17,0)/2</f>
        <v>7.1449999999999996</v>
      </c>
      <c r="AK27" s="12">
        <f>+VLOOKUP($A27,Red_P34!$A$3:$Q$924,17,0)/2</f>
        <v>11.654999999999999</v>
      </c>
      <c r="AL27" s="12">
        <f>+VLOOKUP($A27,Red_P35!$A$3:$Q$924,17,0)/2</f>
        <v>7.4249999999999998</v>
      </c>
      <c r="AM27" s="16"/>
    </row>
    <row r="28" spans="1:39">
      <c r="A28" s="7" t="str">
        <f t="shared" si="0"/>
        <v>35-36-48</v>
      </c>
      <c r="B28" s="10">
        <v>35</v>
      </c>
      <c r="C28" s="10">
        <v>36</v>
      </c>
      <c r="D28" s="10">
        <v>48</v>
      </c>
      <c r="E28" s="11">
        <f>+Flujos!F28</f>
        <v>37.833333333333336</v>
      </c>
      <c r="F28" s="12">
        <f>+VLOOKUP($A28,Red_P1!$A$3:$Q$924,16,0)</f>
        <v>2.74</v>
      </c>
      <c r="G28" s="12">
        <f>+VLOOKUP($A28,Red_P11!$A$3:$Q$924,16,0)</f>
        <v>21.72</v>
      </c>
      <c r="H28" s="12">
        <f>+VLOOKUP($A28,Red_P12!$A$3:$Q$924,16,0)</f>
        <v>34.869999999999997</v>
      </c>
      <c r="I28" s="12">
        <f>+VLOOKUP($A28,Red_P13!$A$3:$Q$924,16,0)</f>
        <v>41.26</v>
      </c>
      <c r="J28" s="12">
        <f>+VLOOKUP($A28,Red_P14!$A$3:$Q$924,16,0)</f>
        <v>34.75</v>
      </c>
      <c r="K28" s="12">
        <f>+VLOOKUP($A28,Red_P15!$A$3:$Q$924,16,0)</f>
        <v>33.35</v>
      </c>
      <c r="L28" s="16"/>
      <c r="M28" s="14"/>
      <c r="N28" s="11">
        <f>+Flujos!H28</f>
        <v>85.7</v>
      </c>
      <c r="O28" s="12">
        <f>+VLOOKUP($A28,Red_P3!$A$3:$Q$924,16,0)</f>
        <v>104.91</v>
      </c>
      <c r="P28" s="12">
        <f>+VLOOKUP($A28,Red_P31!$A$3:$Q$924,16,0)</f>
        <v>104.12</v>
      </c>
      <c r="Q28" s="12">
        <f>+VLOOKUP($A28,Red_P32!$A$3:$Q$924,16,0)</f>
        <v>100.59</v>
      </c>
      <c r="R28" s="12">
        <f>+VLOOKUP($A28,Red_P33!$A$3:$Q$924,16,0)</f>
        <v>69.88</v>
      </c>
      <c r="S28" s="12">
        <f>+VLOOKUP($A28,Red_P34!$A$3:$Q$924,16,0)</f>
        <v>87.18</v>
      </c>
      <c r="T28" s="12">
        <f>+VLOOKUP($A28,Red_P35!$A$3:$Q$924,16,0)</f>
        <v>90.1</v>
      </c>
      <c r="U28" s="16"/>
      <c r="W28" s="11">
        <f>+Flujos!G28</f>
        <v>0</v>
      </c>
      <c r="X28" s="12">
        <f>+VLOOKUP($A28,Red_P1!$A$3:$Q$924,17,0)/2</f>
        <v>0</v>
      </c>
      <c r="Y28" s="12">
        <f>+VLOOKUP($A28,Red_P11!$A$3:$Q$924,17,0)/2</f>
        <v>2.64</v>
      </c>
      <c r="Z28" s="12">
        <f>+VLOOKUP($A28,Red_P12!$A$3:$Q$924,17,0)/2</f>
        <v>7.9749999999999996</v>
      </c>
      <c r="AA28" s="12">
        <f>+VLOOKUP($A28,Red_P13!$A$3:$Q$924,17,0)/2</f>
        <v>4.58</v>
      </c>
      <c r="AB28" s="12">
        <f>+VLOOKUP($A28,Red_P14!$A$3:$Q$924,17,0)/2</f>
        <v>3.82</v>
      </c>
      <c r="AC28" s="12">
        <f>+VLOOKUP($A28,Red_P15!$A$3:$Q$924,17,0)/2</f>
        <v>3.7</v>
      </c>
      <c r="AD28" s="16"/>
      <c r="AF28" s="11">
        <f>+Flujos!I28</f>
        <v>4</v>
      </c>
      <c r="AG28" s="12">
        <f>+VLOOKUP($A28,Red_P3!$A$3:$Q$924,17,0)/2</f>
        <v>0</v>
      </c>
      <c r="AH28" s="12">
        <f>+VLOOKUP($A28,Red_P31!$A$3:$Q$924,17,0)/2</f>
        <v>2.4550000000000001</v>
      </c>
      <c r="AI28" s="12">
        <f>+VLOOKUP($A28,Red_P32!$A$3:$Q$924,17,0)/2</f>
        <v>3.9249999999999998</v>
      </c>
      <c r="AJ28" s="12">
        <f>+VLOOKUP($A28,Red_P33!$A$3:$Q$924,17,0)/2</f>
        <v>3.69</v>
      </c>
      <c r="AK28" s="12">
        <f>+VLOOKUP($A28,Red_P34!$A$3:$Q$924,17,0)/2</f>
        <v>3.9449999999999998</v>
      </c>
      <c r="AL28" s="12">
        <f>+VLOOKUP($A28,Red_P35!$A$3:$Q$924,17,0)/2</f>
        <v>4.01</v>
      </c>
      <c r="AM28" s="16"/>
    </row>
    <row r="29" spans="1:39">
      <c r="A29" s="7" t="str">
        <f t="shared" si="0"/>
        <v>35-36-37</v>
      </c>
      <c r="B29" s="10">
        <v>35</v>
      </c>
      <c r="C29" s="10">
        <v>36</v>
      </c>
      <c r="D29" s="10">
        <v>37</v>
      </c>
      <c r="E29" s="11">
        <f>+Flujos!F29</f>
        <v>235</v>
      </c>
      <c r="F29" s="12">
        <f>+VLOOKUP($A29,Red_P1!$A$3:$Q$924,16,0)</f>
        <v>22.1</v>
      </c>
      <c r="G29" s="12">
        <f>+VLOOKUP($A29,Red_P11!$A$3:$Q$924,16,0)</f>
        <v>201.69</v>
      </c>
      <c r="H29" s="12">
        <f>+VLOOKUP($A29,Red_P12!$A$3:$Q$924,16,0)</f>
        <v>194.93</v>
      </c>
      <c r="I29" s="12">
        <f>+VLOOKUP($A29,Red_P13!$A$3:$Q$924,16,0)</f>
        <v>223.03</v>
      </c>
      <c r="J29" s="12">
        <f>+VLOOKUP($A29,Red_P14!$A$3:$Q$924,16,0)</f>
        <v>235.25</v>
      </c>
      <c r="K29" s="12">
        <f>+VLOOKUP($A29,Red_P15!$A$3:$Q$924,16,0)</f>
        <v>214.08</v>
      </c>
      <c r="L29" s="16"/>
      <c r="M29" s="14"/>
      <c r="N29" s="11">
        <f>+Flujos!H29</f>
        <v>180</v>
      </c>
      <c r="O29" s="12">
        <f>+VLOOKUP($A29,Red_P3!$A$3:$Q$924,16,0)</f>
        <v>56.02</v>
      </c>
      <c r="P29" s="12">
        <f>+VLOOKUP($A29,Red_P31!$A$3:$Q$924,16,0)</f>
        <v>152.28</v>
      </c>
      <c r="Q29" s="12">
        <f>+VLOOKUP($A29,Red_P32!$A$3:$Q$924,16,0)</f>
        <v>175.1</v>
      </c>
      <c r="R29" s="12">
        <f>+VLOOKUP($A29,Red_P33!$A$3:$Q$924,16,0)</f>
        <v>199.48</v>
      </c>
      <c r="S29" s="12">
        <f>+VLOOKUP($A29,Red_P34!$A$3:$Q$924,16,0)</f>
        <v>177.72</v>
      </c>
      <c r="T29" s="12">
        <f>+VLOOKUP($A29,Red_P35!$A$3:$Q$924,16,0)</f>
        <v>198.14</v>
      </c>
      <c r="U29" s="16"/>
      <c r="W29" s="11">
        <f>+Flujos!G29</f>
        <v>6.4</v>
      </c>
      <c r="X29" s="12">
        <f>+VLOOKUP($A29,Red_P1!$A$3:$Q$924,17,0)/2</f>
        <v>0</v>
      </c>
      <c r="Y29" s="12">
        <f>+VLOOKUP($A29,Red_P11!$A$3:$Q$924,17,0)/2</f>
        <v>7.2350000000000003</v>
      </c>
      <c r="Z29" s="12">
        <f>+VLOOKUP($A29,Red_P12!$A$3:$Q$924,17,0)/2</f>
        <v>4.66</v>
      </c>
      <c r="AA29" s="12">
        <f>+VLOOKUP($A29,Red_P13!$A$3:$Q$924,17,0)/2</f>
        <v>4.2050000000000001</v>
      </c>
      <c r="AB29" s="12">
        <f>+VLOOKUP($A29,Red_P14!$A$3:$Q$924,17,0)/2</f>
        <v>4.2850000000000001</v>
      </c>
      <c r="AC29" s="12">
        <f>+VLOOKUP($A29,Red_P15!$A$3:$Q$924,17,0)/2</f>
        <v>4.51</v>
      </c>
      <c r="AD29" s="16"/>
      <c r="AF29" s="11">
        <f>+Flujos!I29</f>
        <v>4</v>
      </c>
      <c r="AG29" s="12">
        <f>+VLOOKUP($A29,Red_P3!$A$3:$Q$924,17,0)/2</f>
        <v>0</v>
      </c>
      <c r="AH29" s="12">
        <f>+VLOOKUP($A29,Red_P31!$A$3:$Q$924,17,0)/2</f>
        <v>4.75</v>
      </c>
      <c r="AI29" s="12">
        <f>+VLOOKUP($A29,Red_P32!$A$3:$Q$924,17,0)/2</f>
        <v>2.0550000000000002</v>
      </c>
      <c r="AJ29" s="12">
        <f>+VLOOKUP($A29,Red_P33!$A$3:$Q$924,17,0)/2</f>
        <v>2.7650000000000001</v>
      </c>
      <c r="AK29" s="12">
        <f>+VLOOKUP($A29,Red_P34!$A$3:$Q$924,17,0)/2</f>
        <v>6.0549999999999997</v>
      </c>
      <c r="AL29" s="12">
        <f>+VLOOKUP($A29,Red_P35!$A$3:$Q$924,17,0)/2</f>
        <v>6.73</v>
      </c>
      <c r="AM29" s="16"/>
    </row>
    <row r="30" spans="1:39">
      <c r="A30" s="7" t="str">
        <f t="shared" si="0"/>
        <v>36-48-61</v>
      </c>
      <c r="B30" s="10">
        <v>36</v>
      </c>
      <c r="C30" s="10">
        <v>48</v>
      </c>
      <c r="D30" s="10">
        <v>61</v>
      </c>
      <c r="E30" s="11">
        <f>+Flujos!F30</f>
        <v>261</v>
      </c>
      <c r="F30" s="12">
        <f>+VLOOKUP($A30,Red_P1!$A$3:$Q$924,16,0)</f>
        <v>122.52</v>
      </c>
      <c r="G30" s="12">
        <f>+VLOOKUP($A30,Red_P11!$A$3:$Q$924,16,0)</f>
        <v>238.91</v>
      </c>
      <c r="H30" s="12">
        <f>+VLOOKUP($A30,Red_P12!$A$3:$Q$924,16,0)</f>
        <v>233.59</v>
      </c>
      <c r="I30" s="12">
        <f>+VLOOKUP($A30,Red_P13!$A$3:$Q$924,16,0)</f>
        <v>286.23</v>
      </c>
      <c r="J30" s="12">
        <f>+VLOOKUP($A30,Red_P14!$A$3:$Q$924,16,0)</f>
        <v>261.39</v>
      </c>
      <c r="K30" s="12">
        <f>+VLOOKUP($A30,Red_P15!$A$3:$Q$924,16,0)</f>
        <v>264.58999999999997</v>
      </c>
      <c r="L30" s="16"/>
      <c r="M30" s="14"/>
      <c r="N30" s="11">
        <f>+Flujos!H30</f>
        <v>258</v>
      </c>
      <c r="O30" s="12">
        <f>+VLOOKUP($A30,Red_P3!$A$3:$Q$924,16,0)</f>
        <v>155.31</v>
      </c>
      <c r="P30" s="12">
        <f>+VLOOKUP($A30,Red_P31!$A$3:$Q$924,16,0)</f>
        <v>256.47000000000003</v>
      </c>
      <c r="Q30" s="12">
        <f>+VLOOKUP($A30,Red_P32!$A$3:$Q$924,16,0)</f>
        <v>264.87</v>
      </c>
      <c r="R30" s="12">
        <f>+VLOOKUP($A30,Red_P33!$A$3:$Q$924,16,0)</f>
        <v>252.26</v>
      </c>
      <c r="S30" s="12">
        <f>+VLOOKUP($A30,Red_P34!$A$3:$Q$924,16,0)</f>
        <v>287.16000000000003</v>
      </c>
      <c r="T30" s="12">
        <f>+VLOOKUP($A30,Red_P35!$A$3:$Q$924,16,0)</f>
        <v>251.61</v>
      </c>
      <c r="U30" s="16"/>
      <c r="W30" s="11">
        <f>+Flujos!G30</f>
        <v>4</v>
      </c>
      <c r="X30" s="12">
        <f>+VLOOKUP($A30,Red_P1!$A$3:$Q$924,17,0)/2</f>
        <v>0</v>
      </c>
      <c r="Y30" s="12">
        <f>+VLOOKUP($A30,Red_P11!$A$3:$Q$924,17,0)/2</f>
        <v>4.26</v>
      </c>
      <c r="Z30" s="12">
        <f>+VLOOKUP($A30,Red_P12!$A$3:$Q$924,17,0)/2</f>
        <v>3.9550000000000001</v>
      </c>
      <c r="AA30" s="12">
        <f>+VLOOKUP($A30,Red_P13!$A$3:$Q$924,17,0)/2</f>
        <v>4.5650000000000004</v>
      </c>
      <c r="AB30" s="12">
        <f>+VLOOKUP($A30,Red_P14!$A$3:$Q$924,17,0)/2</f>
        <v>4.26</v>
      </c>
      <c r="AC30" s="12">
        <f>+VLOOKUP($A30,Red_P15!$A$3:$Q$924,17,0)/2</f>
        <v>4.5949999999999998</v>
      </c>
      <c r="AD30" s="16"/>
      <c r="AF30" s="11">
        <f>+Flujos!I30</f>
        <v>6</v>
      </c>
      <c r="AG30" s="12">
        <f>+VLOOKUP($A30,Red_P3!$A$3:$Q$924,17,0)/2</f>
        <v>0</v>
      </c>
      <c r="AH30" s="12">
        <f>+VLOOKUP($A30,Red_P31!$A$3:$Q$924,17,0)/2</f>
        <v>6.9950000000000001</v>
      </c>
      <c r="AI30" s="12">
        <f>+VLOOKUP($A30,Red_P32!$A$3:$Q$924,17,0)/2</f>
        <v>4.32</v>
      </c>
      <c r="AJ30" s="12">
        <f>+VLOOKUP($A30,Red_P33!$A$3:$Q$924,17,0)/2</f>
        <v>7.4749999999999996</v>
      </c>
      <c r="AK30" s="12">
        <f>+VLOOKUP($A30,Red_P34!$A$3:$Q$924,17,0)/2</f>
        <v>10.525</v>
      </c>
      <c r="AL30" s="12">
        <f>+VLOOKUP($A30,Red_P35!$A$3:$Q$924,17,0)/2</f>
        <v>6.5449999999999999</v>
      </c>
      <c r="AM30" s="16"/>
    </row>
    <row r="31" spans="1:39">
      <c r="A31" s="7" t="str">
        <f t="shared" si="0"/>
        <v>36-48-49</v>
      </c>
      <c r="B31" s="10">
        <v>36</v>
      </c>
      <c r="C31" s="10">
        <v>48</v>
      </c>
      <c r="D31" s="10">
        <v>49</v>
      </c>
      <c r="E31" s="11">
        <f>+Flujos!F31</f>
        <v>16</v>
      </c>
      <c r="F31" s="12">
        <f>+VLOOKUP($A31,Red_P1!$A$3:$Q$924,16,0)</f>
        <v>2.21</v>
      </c>
      <c r="G31" s="12">
        <f>+VLOOKUP($A31,Red_P11!$A$3:$Q$924,16,0)</f>
        <v>16.190000000000001</v>
      </c>
      <c r="H31" s="12">
        <f>+VLOOKUP($A31,Red_P12!$A$3:$Q$924,16,0)</f>
        <v>21.99</v>
      </c>
      <c r="I31" s="12">
        <f>+VLOOKUP($A31,Red_P13!$A$3:$Q$924,16,0)</f>
        <v>24.64</v>
      </c>
      <c r="J31" s="12">
        <f>+VLOOKUP($A31,Red_P14!$A$3:$Q$924,16,0)</f>
        <v>17.55</v>
      </c>
      <c r="K31" s="12">
        <f>+VLOOKUP($A31,Red_P15!$A$3:$Q$924,16,0)</f>
        <v>12.27</v>
      </c>
      <c r="L31" s="16"/>
      <c r="M31" s="14"/>
      <c r="N31" s="11">
        <f>+Flujos!H31</f>
        <v>28</v>
      </c>
      <c r="O31" s="12">
        <f>+VLOOKUP($A31,Red_P3!$A$3:$Q$924,16,0)</f>
        <v>33.21</v>
      </c>
      <c r="P31" s="12">
        <f>+VLOOKUP($A31,Red_P31!$A$3:$Q$924,16,0)</f>
        <v>28.46</v>
      </c>
      <c r="Q31" s="12">
        <f>+VLOOKUP($A31,Red_P32!$A$3:$Q$924,16,0)</f>
        <v>47.75</v>
      </c>
      <c r="R31" s="12">
        <f>+VLOOKUP($A31,Red_P33!$A$3:$Q$924,16,0)</f>
        <v>15.05</v>
      </c>
      <c r="S31" s="12">
        <f>+VLOOKUP($A31,Red_P34!$A$3:$Q$924,16,0)</f>
        <v>44.77</v>
      </c>
      <c r="T31" s="12">
        <f>+VLOOKUP($A31,Red_P35!$A$3:$Q$924,16,0)</f>
        <v>12.14</v>
      </c>
      <c r="U31" s="16"/>
      <c r="W31" s="11">
        <f>+Flujos!G31</f>
        <v>0</v>
      </c>
      <c r="X31" s="12">
        <f>+VLOOKUP($A31,Red_P1!$A$3:$Q$924,17,0)/2</f>
        <v>0</v>
      </c>
      <c r="Y31" s="12">
        <f>+VLOOKUP($A31,Red_P11!$A$3:$Q$924,17,0)/2</f>
        <v>2.7650000000000001</v>
      </c>
      <c r="Z31" s="12">
        <f>+VLOOKUP($A31,Red_P12!$A$3:$Q$924,17,0)/2</f>
        <v>7</v>
      </c>
      <c r="AA31" s="12">
        <f>+VLOOKUP($A31,Red_P13!$A$3:$Q$924,17,0)/2</f>
        <v>4.915</v>
      </c>
      <c r="AB31" s="12">
        <f>+VLOOKUP($A31,Red_P14!$A$3:$Q$924,17,0)/2</f>
        <v>3.7850000000000001</v>
      </c>
      <c r="AC31" s="12">
        <f>+VLOOKUP($A31,Red_P15!$A$3:$Q$924,17,0)/2</f>
        <v>3.9350000000000001</v>
      </c>
      <c r="AD31" s="16"/>
      <c r="AF31" s="11">
        <f>+Flujos!I31</f>
        <v>4</v>
      </c>
      <c r="AG31" s="12">
        <f>+VLOOKUP($A31,Red_P3!$A$3:$Q$924,17,0)/2</f>
        <v>0</v>
      </c>
      <c r="AH31" s="12">
        <f>+VLOOKUP($A31,Red_P31!$A$3:$Q$924,17,0)/2</f>
        <v>6.9850000000000003</v>
      </c>
      <c r="AI31" s="12">
        <f>+VLOOKUP($A31,Red_P32!$A$3:$Q$924,17,0)/2</f>
        <v>8.92</v>
      </c>
      <c r="AJ31" s="12">
        <f>+VLOOKUP($A31,Red_P33!$A$3:$Q$924,17,0)/2</f>
        <v>5.34</v>
      </c>
      <c r="AK31" s="12">
        <f>+VLOOKUP($A31,Red_P34!$A$3:$Q$924,17,0)/2</f>
        <v>4.8899999999999997</v>
      </c>
      <c r="AL31" s="12">
        <f>+VLOOKUP($A31,Red_P35!$A$3:$Q$924,17,0)/2</f>
        <v>1.095</v>
      </c>
      <c r="AM31" s="16"/>
    </row>
    <row r="32" spans="1:39">
      <c r="A32" s="7" t="str">
        <f t="shared" si="0"/>
        <v>47-48-61</v>
      </c>
      <c r="B32" s="10">
        <v>47</v>
      </c>
      <c r="C32" s="10">
        <v>48</v>
      </c>
      <c r="D32" s="10">
        <v>61</v>
      </c>
      <c r="E32" s="11">
        <f>+Flujos!F32</f>
        <v>60</v>
      </c>
      <c r="F32" s="12">
        <f>+VLOOKUP($A32,Red_P1!$A$3:$Q$924,16,0)</f>
        <v>3.24</v>
      </c>
      <c r="G32" s="12">
        <f>+VLOOKUP($A32,Red_P11!$A$3:$Q$924,16,0)</f>
        <v>6.49</v>
      </c>
      <c r="H32" s="12">
        <f>+VLOOKUP($A32,Red_P12!$A$3:$Q$924,16,0)</f>
        <v>14.86</v>
      </c>
      <c r="I32" s="12">
        <f>+VLOOKUP($A32,Red_P13!$A$3:$Q$924,16,0)</f>
        <v>36.29</v>
      </c>
      <c r="J32" s="12">
        <f>+VLOOKUP($A32,Red_P14!$A$3:$Q$924,16,0)</f>
        <v>59.85</v>
      </c>
      <c r="K32" s="12">
        <f>+VLOOKUP($A32,Red_P15!$A$3:$Q$924,16,0)</f>
        <v>60.08</v>
      </c>
      <c r="L32" s="16"/>
      <c r="M32" s="14"/>
      <c r="N32" s="11">
        <f>+Flujos!H32</f>
        <v>99.5</v>
      </c>
      <c r="O32" s="12">
        <f>+VLOOKUP($A32,Red_P3!$A$3:$Q$924,16,0)</f>
        <v>166.87</v>
      </c>
      <c r="P32" s="12">
        <f>+VLOOKUP($A32,Red_P31!$A$3:$Q$924,16,0)</f>
        <v>94.07</v>
      </c>
      <c r="Q32" s="12">
        <f>+VLOOKUP($A32,Red_P32!$A$3:$Q$924,16,0)</f>
        <v>83.68</v>
      </c>
      <c r="R32" s="12">
        <f>+VLOOKUP($A32,Red_P33!$A$3:$Q$924,16,0)</f>
        <v>86.09</v>
      </c>
      <c r="S32" s="12">
        <f>+VLOOKUP($A32,Red_P34!$A$3:$Q$924,16,0)</f>
        <v>79.88</v>
      </c>
      <c r="T32" s="12">
        <f>+VLOOKUP($A32,Red_P35!$A$3:$Q$924,16,0)</f>
        <v>129.97</v>
      </c>
      <c r="U32" s="16"/>
      <c r="W32" s="11">
        <f>+Flujos!G32</f>
        <v>5.333333333333333</v>
      </c>
      <c r="X32" s="12">
        <f>+VLOOKUP($A32,Red_P1!$A$3:$Q$924,17,0)/2</f>
        <v>0</v>
      </c>
      <c r="Y32" s="12">
        <f>+VLOOKUP($A32,Red_P11!$A$3:$Q$924,17,0)/2</f>
        <v>6.2649999999999997</v>
      </c>
      <c r="Z32" s="12">
        <f>+VLOOKUP($A32,Red_P12!$A$3:$Q$924,17,0)/2</f>
        <v>4.5350000000000001</v>
      </c>
      <c r="AA32" s="12">
        <f>+VLOOKUP($A32,Red_P13!$A$3:$Q$924,17,0)/2</f>
        <v>5.7750000000000004</v>
      </c>
      <c r="AB32" s="12">
        <f>+VLOOKUP($A32,Red_P14!$A$3:$Q$924,17,0)/2</f>
        <v>5.7350000000000003</v>
      </c>
      <c r="AC32" s="12">
        <f>+VLOOKUP($A32,Red_P15!$A$3:$Q$924,17,0)/2</f>
        <v>5.2949999999999999</v>
      </c>
      <c r="AD32" s="16"/>
      <c r="AF32" s="11">
        <f>+Flujos!I32</f>
        <v>4</v>
      </c>
      <c r="AG32" s="12">
        <f>+VLOOKUP($A32,Red_P3!$A$3:$Q$924,17,0)/2</f>
        <v>0</v>
      </c>
      <c r="AH32" s="12">
        <f>+VLOOKUP($A32,Red_P31!$A$3:$Q$924,17,0)/2</f>
        <v>6.51</v>
      </c>
      <c r="AI32" s="12">
        <f>+VLOOKUP($A32,Red_P32!$A$3:$Q$924,17,0)/2</f>
        <v>4.04</v>
      </c>
      <c r="AJ32" s="12">
        <f>+VLOOKUP($A32,Red_P33!$A$3:$Q$924,17,0)/2</f>
        <v>6.77</v>
      </c>
      <c r="AK32" s="12">
        <f>+VLOOKUP($A32,Red_P34!$A$3:$Q$924,17,0)/2</f>
        <v>2.59</v>
      </c>
      <c r="AL32" s="12">
        <f>+VLOOKUP($A32,Red_P35!$A$3:$Q$924,17,0)/2</f>
        <v>4.55</v>
      </c>
      <c r="AM32" s="16"/>
    </row>
    <row r="33" spans="1:39">
      <c r="A33" s="7" t="str">
        <f t="shared" si="0"/>
        <v>47-48-49</v>
      </c>
      <c r="B33" s="10">
        <v>47</v>
      </c>
      <c r="C33" s="10">
        <v>48</v>
      </c>
      <c r="D33" s="10">
        <v>49</v>
      </c>
      <c r="E33" s="11">
        <f>+Flujos!F33</f>
        <v>110.33333333333333</v>
      </c>
      <c r="F33" s="12">
        <f>+VLOOKUP($A33,Red_P1!$A$3:$Q$924,16,0)</f>
        <v>118.04</v>
      </c>
      <c r="G33" s="12">
        <f>+VLOOKUP($A33,Red_P11!$A$3:$Q$924,16,0)</f>
        <v>138.82</v>
      </c>
      <c r="H33" s="12">
        <f>+VLOOKUP($A33,Red_P12!$A$3:$Q$924,16,0)</f>
        <v>135.97999999999999</v>
      </c>
      <c r="I33" s="12">
        <f>+VLOOKUP($A33,Red_P13!$A$3:$Q$924,16,0)</f>
        <v>102.51</v>
      </c>
      <c r="J33" s="12">
        <f>+VLOOKUP($A33,Red_P14!$A$3:$Q$924,16,0)</f>
        <v>100.94</v>
      </c>
      <c r="K33" s="12">
        <f>+VLOOKUP($A33,Red_P15!$A$3:$Q$924,16,0)</f>
        <v>105.59</v>
      </c>
      <c r="L33" s="16"/>
      <c r="M33" s="14"/>
      <c r="N33" s="11">
        <f>+Flujos!H33</f>
        <v>136.16666666666666</v>
      </c>
      <c r="O33" s="12">
        <f>+VLOOKUP($A33,Red_P3!$A$3:$Q$924,16,0)</f>
        <v>115.04</v>
      </c>
      <c r="P33" s="12">
        <f>+VLOOKUP($A33,Red_P31!$A$3:$Q$924,16,0)</f>
        <v>165.3</v>
      </c>
      <c r="Q33" s="12">
        <f>+VLOOKUP($A33,Red_P32!$A$3:$Q$924,16,0)</f>
        <v>140.12</v>
      </c>
      <c r="R33" s="12">
        <f>+VLOOKUP($A33,Red_P33!$A$3:$Q$924,16,0)</f>
        <v>143.88</v>
      </c>
      <c r="S33" s="12">
        <f>+VLOOKUP($A33,Red_P34!$A$3:$Q$924,16,0)</f>
        <v>104.44</v>
      </c>
      <c r="T33" s="12">
        <f>+VLOOKUP($A33,Red_P35!$A$3:$Q$924,16,0)</f>
        <v>84.59</v>
      </c>
      <c r="U33" s="16"/>
      <c r="W33" s="11">
        <f>+Flujos!G33</f>
        <v>8</v>
      </c>
      <c r="X33" s="12">
        <f>+VLOOKUP($A33,Red_P1!$A$3:$Q$924,17,0)/2</f>
        <v>0</v>
      </c>
      <c r="Y33" s="12">
        <f>+VLOOKUP($A33,Red_P11!$A$3:$Q$924,17,0)/2</f>
        <v>9.81</v>
      </c>
      <c r="Z33" s="12">
        <f>+VLOOKUP($A33,Red_P12!$A$3:$Q$924,17,0)/2</f>
        <v>6.81</v>
      </c>
      <c r="AA33" s="12">
        <f>+VLOOKUP($A33,Red_P13!$A$3:$Q$924,17,0)/2</f>
        <v>6.9450000000000003</v>
      </c>
      <c r="AB33" s="12">
        <f>+VLOOKUP($A33,Red_P14!$A$3:$Q$924,17,0)/2</f>
        <v>7.625</v>
      </c>
      <c r="AC33" s="12">
        <f>+VLOOKUP($A33,Red_P15!$A$3:$Q$924,17,0)/2</f>
        <v>9.24</v>
      </c>
      <c r="AD33" s="16"/>
      <c r="AF33" s="11">
        <f>+Flujos!I33</f>
        <v>8.8000000000000007</v>
      </c>
      <c r="AG33" s="12">
        <f>+VLOOKUP($A33,Red_P3!$A$3:$Q$924,17,0)/2</f>
        <v>0</v>
      </c>
      <c r="AH33" s="12">
        <f>+VLOOKUP($A33,Red_P31!$A$3:$Q$924,17,0)/2</f>
        <v>11.04</v>
      </c>
      <c r="AI33" s="12">
        <f>+VLOOKUP($A33,Red_P32!$A$3:$Q$924,17,0)/2</f>
        <v>9.7949999999999999</v>
      </c>
      <c r="AJ33" s="12">
        <f>+VLOOKUP($A33,Red_P33!$A$3:$Q$924,17,0)/2</f>
        <v>11.08</v>
      </c>
      <c r="AK33" s="12">
        <f>+VLOOKUP($A33,Red_P34!$A$3:$Q$924,17,0)/2</f>
        <v>10.775</v>
      </c>
      <c r="AL33" s="12">
        <f>+VLOOKUP($A33,Red_P35!$A$3:$Q$924,17,0)/2</f>
        <v>8.2550000000000008</v>
      </c>
      <c r="AM33" s="16"/>
    </row>
    <row r="34" spans="1:39">
      <c r="A34" s="7" t="str">
        <f t="shared" si="0"/>
        <v>59-46-47</v>
      </c>
      <c r="B34" s="10">
        <v>59</v>
      </c>
      <c r="C34" s="10">
        <v>46</v>
      </c>
      <c r="D34" s="10">
        <v>47</v>
      </c>
      <c r="E34" s="11">
        <f>+Flujos!F34</f>
        <v>24.571428571428573</v>
      </c>
      <c r="F34" s="12">
        <f>+VLOOKUP($A34,Red_P1!$A$3:$Q$924,16,0)</f>
        <v>5.74</v>
      </c>
      <c r="G34" s="12">
        <f>+VLOOKUP($A34,Red_P11!$A$3:$Q$924,16,0)</f>
        <v>7.65</v>
      </c>
      <c r="H34" s="12">
        <f>+VLOOKUP($A34,Red_P12!$A$3:$Q$924,16,0)</f>
        <v>10.17</v>
      </c>
      <c r="I34" s="12">
        <f>+VLOOKUP($A34,Red_P13!$A$3:$Q$924,16,0)</f>
        <v>13.29</v>
      </c>
      <c r="J34" s="12">
        <f>+VLOOKUP($A34,Red_P14!$A$3:$Q$924,16,0)</f>
        <v>22.71</v>
      </c>
      <c r="K34" s="12">
        <f>+VLOOKUP($A34,Red_P15!$A$3:$Q$924,16,0)</f>
        <v>20.74</v>
      </c>
      <c r="L34" s="16"/>
      <c r="M34" s="14"/>
      <c r="N34" s="11">
        <f>+Flujos!H34</f>
        <v>27.428571428571427</v>
      </c>
      <c r="O34" s="12">
        <f>+VLOOKUP($A34,Red_P3!$A$3:$Q$924,16,0)</f>
        <v>41.82</v>
      </c>
      <c r="P34" s="12">
        <f>+VLOOKUP($A34,Red_P31!$A$3:$Q$924,16,0)</f>
        <v>21.54</v>
      </c>
      <c r="Q34" s="12">
        <f>+VLOOKUP($A34,Red_P32!$A$3:$Q$924,16,0)</f>
        <v>27.9</v>
      </c>
      <c r="R34" s="12">
        <f>+VLOOKUP($A34,Red_P33!$A$3:$Q$924,16,0)</f>
        <v>27.83</v>
      </c>
      <c r="S34" s="12">
        <f>+VLOOKUP($A34,Red_P34!$A$3:$Q$924,16,0)</f>
        <v>26.54</v>
      </c>
      <c r="T34" s="12">
        <f>+VLOOKUP($A34,Red_P35!$A$3:$Q$924,16,0)</f>
        <v>24.87</v>
      </c>
      <c r="U34" s="16"/>
      <c r="W34" s="11">
        <f>+Flujos!G34</f>
        <v>0</v>
      </c>
      <c r="X34" s="12">
        <f>+VLOOKUP($A34,Red_P1!$A$3:$Q$924,17,0)/2</f>
        <v>0</v>
      </c>
      <c r="Y34" s="12">
        <f>+VLOOKUP($A34,Red_P11!$A$3:$Q$924,17,0)/2</f>
        <v>1.145</v>
      </c>
      <c r="Z34" s="12">
        <f>+VLOOKUP($A34,Red_P12!$A$3:$Q$924,17,0)/2</f>
        <v>0.45</v>
      </c>
      <c r="AA34" s="12">
        <f>+VLOOKUP($A34,Red_P13!$A$3:$Q$924,17,0)/2</f>
        <v>0.32</v>
      </c>
      <c r="AB34" s="12">
        <f>+VLOOKUP($A34,Red_P14!$A$3:$Q$924,17,0)/2</f>
        <v>0.59499999999999997</v>
      </c>
      <c r="AC34" s="12">
        <f>+VLOOKUP($A34,Red_P15!$A$3:$Q$924,17,0)/2</f>
        <v>0.56999999999999995</v>
      </c>
      <c r="AD34" s="16"/>
      <c r="AF34" s="11">
        <f>+Flujos!I34</f>
        <v>0</v>
      </c>
      <c r="AG34" s="12">
        <f>+VLOOKUP($A34,Red_P3!$A$3:$Q$924,17,0)/2</f>
        <v>0</v>
      </c>
      <c r="AH34" s="12">
        <f>+VLOOKUP($A34,Red_P31!$A$3:$Q$924,17,0)/2</f>
        <v>4.2850000000000001</v>
      </c>
      <c r="AI34" s="12">
        <f>+VLOOKUP($A34,Red_P32!$A$3:$Q$924,17,0)/2</f>
        <v>5.8449999999999998</v>
      </c>
      <c r="AJ34" s="12">
        <f>+VLOOKUP($A34,Red_P33!$A$3:$Q$924,17,0)/2</f>
        <v>5.4249999999999998</v>
      </c>
      <c r="AK34" s="12">
        <f>+VLOOKUP($A34,Red_P34!$A$3:$Q$924,17,0)/2</f>
        <v>5.6849999999999996</v>
      </c>
      <c r="AL34" s="12">
        <f>+VLOOKUP($A34,Red_P35!$A$3:$Q$924,17,0)/2</f>
        <v>3.9649999999999999</v>
      </c>
      <c r="AM34" s="16"/>
    </row>
    <row r="35" spans="1:39">
      <c r="A35" s="7" t="str">
        <f t="shared" si="0"/>
        <v>59-46-34</v>
      </c>
      <c r="B35" s="10">
        <v>59</v>
      </c>
      <c r="C35" s="10">
        <v>46</v>
      </c>
      <c r="D35" s="10">
        <v>34</v>
      </c>
      <c r="E35" s="11">
        <f>+Flujos!F35</f>
        <v>82.9</v>
      </c>
      <c r="F35" s="12">
        <f>+VLOOKUP($A35,Red_P1!$A$3:$Q$924,16,0)</f>
        <v>48.83</v>
      </c>
      <c r="G35" s="12">
        <f>+VLOOKUP($A35,Red_P11!$A$3:$Q$924,16,0)</f>
        <v>63.24</v>
      </c>
      <c r="H35" s="12">
        <f>+VLOOKUP($A35,Red_P12!$A$3:$Q$924,16,0)</f>
        <v>81.319999999999993</v>
      </c>
      <c r="I35" s="12">
        <f>+VLOOKUP($A35,Red_P13!$A$3:$Q$924,16,0)</f>
        <v>86.03</v>
      </c>
      <c r="J35" s="12">
        <f>+VLOOKUP($A35,Red_P14!$A$3:$Q$924,16,0)</f>
        <v>82</v>
      </c>
      <c r="K35" s="12">
        <f>+VLOOKUP($A35,Red_P15!$A$3:$Q$924,16,0)</f>
        <v>83.42</v>
      </c>
      <c r="L35" s="16"/>
      <c r="M35" s="14"/>
      <c r="N35" s="11">
        <f>+Flujos!H35</f>
        <v>66.333333333333329</v>
      </c>
      <c r="O35" s="12">
        <f>+VLOOKUP($A35,Red_P3!$A$3:$Q$924,16,0)</f>
        <v>0</v>
      </c>
      <c r="P35" s="12">
        <f>+VLOOKUP($A35,Red_P31!$A$3:$Q$924,16,0)</f>
        <v>2.13</v>
      </c>
      <c r="Q35" s="12">
        <f>+VLOOKUP($A35,Red_P32!$A$3:$Q$924,16,0)</f>
        <v>0.89</v>
      </c>
      <c r="R35" s="12">
        <f>+VLOOKUP($A35,Red_P33!$A$3:$Q$924,16,0)</f>
        <v>0</v>
      </c>
      <c r="S35" s="12">
        <f>+VLOOKUP($A35,Red_P34!$A$3:$Q$924,16,0)</f>
        <v>0.03</v>
      </c>
      <c r="T35" s="12">
        <f>+VLOOKUP($A35,Red_P35!$A$3:$Q$924,16,0)</f>
        <v>0.02</v>
      </c>
      <c r="U35" s="16"/>
      <c r="W35" s="11">
        <f>+Flujos!G35</f>
        <v>4</v>
      </c>
      <c r="X35" s="12">
        <f>+VLOOKUP($A35,Red_P1!$A$3:$Q$924,17,0)/2</f>
        <v>0</v>
      </c>
      <c r="Y35" s="12">
        <f>+VLOOKUP($A35,Red_P11!$A$3:$Q$924,17,0)/2</f>
        <v>3.74</v>
      </c>
      <c r="Z35" s="12">
        <f>+VLOOKUP($A35,Red_P12!$A$3:$Q$924,17,0)/2</f>
        <v>4.9000000000000004</v>
      </c>
      <c r="AA35" s="12">
        <f>+VLOOKUP($A35,Red_P13!$A$3:$Q$924,17,0)/2</f>
        <v>3.9550000000000001</v>
      </c>
      <c r="AB35" s="12">
        <f>+VLOOKUP($A35,Red_P14!$A$3:$Q$924,17,0)/2</f>
        <v>3.415</v>
      </c>
      <c r="AC35" s="12">
        <f>+VLOOKUP($A35,Red_P15!$A$3:$Q$924,17,0)/2</f>
        <v>2.9449999999999998</v>
      </c>
      <c r="AD35" s="16"/>
      <c r="AF35" s="11">
        <f>+Flujos!I35</f>
        <v>5.333333333333333</v>
      </c>
      <c r="AG35" s="12">
        <f>+VLOOKUP($A35,Red_P3!$A$3:$Q$924,17,0)/2</f>
        <v>0</v>
      </c>
      <c r="AH35" s="12">
        <f>+VLOOKUP($A35,Red_P31!$A$3:$Q$924,17,0)/2</f>
        <v>0.105</v>
      </c>
      <c r="AI35" s="12">
        <f>+VLOOKUP($A35,Red_P32!$A$3:$Q$924,17,0)/2</f>
        <v>0.155</v>
      </c>
      <c r="AJ35" s="12">
        <f>+VLOOKUP($A35,Red_P33!$A$3:$Q$924,17,0)/2</f>
        <v>0</v>
      </c>
      <c r="AK35" s="12">
        <f>+VLOOKUP($A35,Red_P34!$A$3:$Q$924,17,0)/2</f>
        <v>0.05</v>
      </c>
      <c r="AL35" s="12">
        <f>+VLOOKUP($A35,Red_P35!$A$3:$Q$924,17,0)/2</f>
        <v>0.01</v>
      </c>
      <c r="AM35" s="16"/>
    </row>
    <row r="36" spans="1:39">
      <c r="A36" s="7" t="str">
        <f t="shared" si="0"/>
        <v>45-46-47</v>
      </c>
      <c r="B36" s="10">
        <v>45</v>
      </c>
      <c r="C36" s="10">
        <v>46</v>
      </c>
      <c r="D36" s="10">
        <v>47</v>
      </c>
      <c r="E36" s="11">
        <f>+Flujos!F36</f>
        <v>109.5</v>
      </c>
      <c r="F36" s="12">
        <f>+VLOOKUP($A36,Red_P1!$A$3:$Q$924,16,0)</f>
        <v>73.489999999999995</v>
      </c>
      <c r="G36" s="12">
        <f>+VLOOKUP($A36,Red_P11!$A$3:$Q$924,16,0)</f>
        <v>115.56</v>
      </c>
      <c r="H36" s="12">
        <f>+VLOOKUP($A36,Red_P12!$A$3:$Q$924,16,0)</f>
        <v>122.24</v>
      </c>
      <c r="I36" s="12">
        <f>+VLOOKUP($A36,Red_P13!$A$3:$Q$924,16,0)</f>
        <v>97.39</v>
      </c>
      <c r="J36" s="12">
        <f>+VLOOKUP($A36,Red_P14!$A$3:$Q$924,16,0)</f>
        <v>101.47</v>
      </c>
      <c r="K36" s="12">
        <f>+VLOOKUP($A36,Red_P15!$A$3:$Q$924,16,0)</f>
        <v>105.95</v>
      </c>
      <c r="L36" s="16"/>
      <c r="M36" s="14"/>
      <c r="N36" s="11">
        <f>+Flujos!H36</f>
        <v>106</v>
      </c>
      <c r="O36" s="12">
        <f>+VLOOKUP($A36,Red_P3!$A$3:$Q$924,16,0)</f>
        <v>94.75</v>
      </c>
      <c r="P36" s="12">
        <f>+VLOOKUP($A36,Red_P31!$A$3:$Q$924,16,0)</f>
        <v>147.84</v>
      </c>
      <c r="Q36" s="12">
        <f>+VLOOKUP($A36,Red_P32!$A$3:$Q$924,16,0)</f>
        <v>82.03</v>
      </c>
      <c r="R36" s="12">
        <f>+VLOOKUP($A36,Red_P33!$A$3:$Q$924,16,0)</f>
        <v>102.97</v>
      </c>
      <c r="S36" s="12">
        <f>+VLOOKUP($A36,Red_P34!$A$3:$Q$924,16,0)</f>
        <v>50.95</v>
      </c>
      <c r="T36" s="12">
        <f>+VLOOKUP($A36,Red_P35!$A$3:$Q$924,16,0)</f>
        <v>95.66</v>
      </c>
      <c r="U36" s="16"/>
      <c r="W36" s="11">
        <f>+Flujos!G36</f>
        <v>5.6</v>
      </c>
      <c r="X36" s="12">
        <f>+VLOOKUP($A36,Red_P1!$A$3:$Q$924,17,0)/2</f>
        <v>0</v>
      </c>
      <c r="Y36" s="12">
        <f>+VLOOKUP($A36,Red_P11!$A$3:$Q$924,17,0)/2</f>
        <v>5.6</v>
      </c>
      <c r="Z36" s="12">
        <f>+VLOOKUP($A36,Red_P12!$A$3:$Q$924,17,0)/2</f>
        <v>3.835</v>
      </c>
      <c r="AA36" s="12">
        <f>+VLOOKUP($A36,Red_P13!$A$3:$Q$924,17,0)/2</f>
        <v>5</v>
      </c>
      <c r="AB36" s="12">
        <f>+VLOOKUP($A36,Red_P14!$A$3:$Q$924,17,0)/2</f>
        <v>4.41</v>
      </c>
      <c r="AC36" s="12">
        <f>+VLOOKUP($A36,Red_P15!$A$3:$Q$924,17,0)/2</f>
        <v>5.66</v>
      </c>
      <c r="AD36" s="16"/>
      <c r="AF36" s="11">
        <f>+Flujos!I36</f>
        <v>4</v>
      </c>
      <c r="AG36" s="12">
        <f>+VLOOKUP($A36,Red_P3!$A$3:$Q$924,17,0)/2</f>
        <v>0</v>
      </c>
      <c r="AH36" s="12">
        <f>+VLOOKUP($A36,Red_P31!$A$3:$Q$924,17,0)/2</f>
        <v>7.3449999999999998</v>
      </c>
      <c r="AI36" s="12">
        <f>+VLOOKUP($A36,Red_P32!$A$3:$Q$924,17,0)/2</f>
        <v>3.105</v>
      </c>
      <c r="AJ36" s="12">
        <f>+VLOOKUP($A36,Red_P33!$A$3:$Q$924,17,0)/2</f>
        <v>4.32</v>
      </c>
      <c r="AK36" s="12">
        <f>+VLOOKUP($A36,Red_P34!$A$3:$Q$924,17,0)/2</f>
        <v>3.21</v>
      </c>
      <c r="AL36" s="12">
        <f>+VLOOKUP($A36,Red_P35!$A$3:$Q$924,17,0)/2</f>
        <v>4.0149999999999997</v>
      </c>
      <c r="AM36" s="16"/>
    </row>
    <row r="37" spans="1:39">
      <c r="A37" s="7" t="str">
        <f t="shared" si="0"/>
        <v>45-46-34</v>
      </c>
      <c r="B37" s="10">
        <v>45</v>
      </c>
      <c r="C37" s="10">
        <v>46</v>
      </c>
      <c r="D37" s="10">
        <v>34</v>
      </c>
      <c r="E37" s="11">
        <f>+Flujos!F37</f>
        <v>28.761904761904759</v>
      </c>
      <c r="F37" s="12">
        <f>+VLOOKUP($A37,Red_P1!$A$3:$Q$924,16,0)</f>
        <v>0.54</v>
      </c>
      <c r="G37" s="12">
        <f>+VLOOKUP($A37,Red_P11!$A$3:$Q$924,16,0)</f>
        <v>1.35</v>
      </c>
      <c r="H37" s="12">
        <f>+VLOOKUP($A37,Red_P12!$A$3:$Q$924,16,0)</f>
        <v>3.37</v>
      </c>
      <c r="I37" s="12">
        <f>+VLOOKUP($A37,Red_P13!$A$3:$Q$924,16,0)</f>
        <v>8.42</v>
      </c>
      <c r="J37" s="12">
        <f>+VLOOKUP($A37,Red_P14!$A$3:$Q$924,16,0)</f>
        <v>21.05</v>
      </c>
      <c r="K37" s="12">
        <f>+VLOOKUP($A37,Red_P15!$A$3:$Q$924,16,0)</f>
        <v>29.03</v>
      </c>
      <c r="L37" s="16"/>
      <c r="M37" s="14"/>
      <c r="N37" s="11">
        <f>+Flujos!H37</f>
        <v>28.5</v>
      </c>
      <c r="O37" s="12">
        <f>+VLOOKUP($A37,Red_P3!$A$3:$Q$924,16,0)</f>
        <v>0</v>
      </c>
      <c r="P37" s="12">
        <f>+VLOOKUP($A37,Red_P31!$A$3:$Q$924,16,0)</f>
        <v>0</v>
      </c>
      <c r="Q37" s="12">
        <f>+VLOOKUP($A37,Red_P32!$A$3:$Q$924,16,0)</f>
        <v>0</v>
      </c>
      <c r="R37" s="12">
        <f>+VLOOKUP($A37,Red_P33!$A$3:$Q$924,16,0)</f>
        <v>0</v>
      </c>
      <c r="S37" s="12">
        <f>+VLOOKUP($A37,Red_P34!$A$3:$Q$924,16,0)</f>
        <v>0</v>
      </c>
      <c r="T37" s="12">
        <f>+VLOOKUP($A37,Red_P35!$A$3:$Q$924,16,0)</f>
        <v>0</v>
      </c>
      <c r="U37" s="16"/>
      <c r="W37" s="11">
        <f>+Flujos!G37</f>
        <v>4</v>
      </c>
      <c r="X37" s="12">
        <f>+VLOOKUP($A37,Red_P1!$A$3:$Q$924,17,0)/2</f>
        <v>0</v>
      </c>
      <c r="Y37" s="12">
        <f>+VLOOKUP($A37,Red_P11!$A$3:$Q$924,17,0)/2</f>
        <v>1.57</v>
      </c>
      <c r="Z37" s="12">
        <f>+VLOOKUP($A37,Red_P12!$A$3:$Q$924,17,0)/2</f>
        <v>1.6850000000000001</v>
      </c>
      <c r="AA37" s="12">
        <f>+VLOOKUP($A37,Red_P13!$A$3:$Q$924,17,0)/2</f>
        <v>9.36</v>
      </c>
      <c r="AB37" s="12">
        <f>+VLOOKUP($A37,Red_P14!$A$3:$Q$924,17,0)/2</f>
        <v>1.77</v>
      </c>
      <c r="AC37" s="12">
        <f>+VLOOKUP($A37,Red_P15!$A$3:$Q$924,17,0)/2</f>
        <v>8.7899999999999991</v>
      </c>
      <c r="AD37" s="16"/>
      <c r="AF37" s="11">
        <f>+Flujos!I37</f>
        <v>4</v>
      </c>
      <c r="AG37" s="12">
        <f>+VLOOKUP($A37,Red_P3!$A$3:$Q$924,17,0)/2</f>
        <v>0</v>
      </c>
      <c r="AH37" s="12">
        <f>+VLOOKUP($A37,Red_P31!$A$3:$Q$924,17,0)/2</f>
        <v>0</v>
      </c>
      <c r="AI37" s="12">
        <f>+VLOOKUP($A37,Red_P32!$A$3:$Q$924,17,0)/2</f>
        <v>0</v>
      </c>
      <c r="AJ37" s="12">
        <f>+VLOOKUP($A37,Red_P33!$A$3:$Q$924,17,0)/2</f>
        <v>0</v>
      </c>
      <c r="AK37" s="12">
        <f>+VLOOKUP($A37,Red_P34!$A$3:$Q$924,17,0)/2</f>
        <v>0</v>
      </c>
      <c r="AL37" s="12">
        <f>+VLOOKUP($A37,Red_P35!$A$3:$Q$924,17,0)/2</f>
        <v>0</v>
      </c>
      <c r="AM37" s="16"/>
    </row>
    <row r="38" spans="1:39">
      <c r="A38" s="7" t="str">
        <f t="shared" si="0"/>
        <v>93-92-82</v>
      </c>
      <c r="B38" s="10">
        <v>93</v>
      </c>
      <c r="C38" s="10">
        <v>92</v>
      </c>
      <c r="D38" s="10">
        <v>82</v>
      </c>
      <c r="E38" s="11">
        <f>+Flujos!F38</f>
        <v>22.285714285714285</v>
      </c>
      <c r="F38" s="12">
        <f>+VLOOKUP($A38,Red_P1!$A$3:$Q$924,16,0)</f>
        <v>19.260000000000002</v>
      </c>
      <c r="G38" s="12">
        <f>+VLOOKUP($A38,Red_P11!$A$3:$Q$924,16,0)</f>
        <v>21.89</v>
      </c>
      <c r="H38" s="12">
        <f>+VLOOKUP($A38,Red_P12!$A$3:$Q$924,16,0)</f>
        <v>22.15</v>
      </c>
      <c r="I38" s="12">
        <f>+VLOOKUP($A38,Red_P13!$A$3:$Q$924,16,0)</f>
        <v>21.79</v>
      </c>
      <c r="J38" s="12">
        <f>+VLOOKUP($A38,Red_P14!$A$3:$Q$924,16,0)</f>
        <v>22</v>
      </c>
      <c r="K38" s="12">
        <f>+VLOOKUP($A38,Red_P15!$A$3:$Q$924,16,0)</f>
        <v>21.97</v>
      </c>
      <c r="L38" s="16"/>
      <c r="M38" s="14"/>
      <c r="N38" s="11">
        <f>+Flujos!H38</f>
        <v>24.5</v>
      </c>
      <c r="O38" s="12">
        <f>+VLOOKUP($A38,Red_P3!$A$3:$Q$924,16,0)</f>
        <v>26.18</v>
      </c>
      <c r="P38" s="12">
        <f>+VLOOKUP($A38,Red_P31!$A$3:$Q$924,16,0)</f>
        <v>25.37</v>
      </c>
      <c r="Q38" s="12">
        <f>+VLOOKUP($A38,Red_P32!$A$3:$Q$924,16,0)</f>
        <v>33.89</v>
      </c>
      <c r="R38" s="12">
        <f>+VLOOKUP($A38,Red_P33!$A$3:$Q$924,16,0)</f>
        <v>38.700000000000003</v>
      </c>
      <c r="S38" s="12">
        <f>+VLOOKUP($A38,Red_P34!$A$3:$Q$924,16,0)</f>
        <v>34.49</v>
      </c>
      <c r="T38" s="12">
        <f>+VLOOKUP($A38,Red_P35!$A$3:$Q$924,16,0)</f>
        <v>33.6</v>
      </c>
      <c r="U38" s="16"/>
      <c r="W38" s="11">
        <f>+Flujos!G38</f>
        <v>0</v>
      </c>
      <c r="X38" s="12">
        <f>+VLOOKUP($A38,Red_P1!$A$3:$Q$924,17,0)/2</f>
        <v>0</v>
      </c>
      <c r="Y38" s="12">
        <f>+VLOOKUP($A38,Red_P11!$A$3:$Q$924,17,0)/2</f>
        <v>0.23499999999999999</v>
      </c>
      <c r="Z38" s="12">
        <f>+VLOOKUP($A38,Red_P12!$A$3:$Q$924,17,0)/2</f>
        <v>0.22500000000000001</v>
      </c>
      <c r="AA38" s="12">
        <f>+VLOOKUP($A38,Red_P13!$A$3:$Q$924,17,0)/2</f>
        <v>0.21</v>
      </c>
      <c r="AB38" s="12">
        <f>+VLOOKUP($A38,Red_P14!$A$3:$Q$924,17,0)/2</f>
        <v>0.19</v>
      </c>
      <c r="AC38" s="12">
        <f>+VLOOKUP($A38,Red_P15!$A$3:$Q$924,17,0)/2</f>
        <v>0.21</v>
      </c>
      <c r="AD38" s="16"/>
      <c r="AF38" s="11">
        <f>+Flujos!I38</f>
        <v>0</v>
      </c>
      <c r="AG38" s="12">
        <f>+VLOOKUP($A38,Red_P3!$A$3:$Q$924,17,0)/2</f>
        <v>0</v>
      </c>
      <c r="AH38" s="12">
        <f>+VLOOKUP($A38,Red_P31!$A$3:$Q$924,17,0)/2</f>
        <v>4.8150000000000004</v>
      </c>
      <c r="AI38" s="12">
        <f>+VLOOKUP($A38,Red_P32!$A$3:$Q$924,17,0)/2</f>
        <v>4.6900000000000004</v>
      </c>
      <c r="AJ38" s="12">
        <f>+VLOOKUP($A38,Red_P33!$A$3:$Q$924,17,0)/2</f>
        <v>5.18</v>
      </c>
      <c r="AK38" s="12">
        <f>+VLOOKUP($A38,Red_P34!$A$3:$Q$924,17,0)/2</f>
        <v>4.5750000000000002</v>
      </c>
      <c r="AL38" s="12">
        <f>+VLOOKUP($A38,Red_P35!$A$3:$Q$924,17,0)/2</f>
        <v>4.4050000000000002</v>
      </c>
      <c r="AM38" s="16"/>
    </row>
    <row r="39" spans="1:39">
      <c r="A39" s="7" t="str">
        <f t="shared" si="0"/>
        <v>93-92-91</v>
      </c>
      <c r="B39" s="10">
        <v>93</v>
      </c>
      <c r="C39" s="10">
        <v>92</v>
      </c>
      <c r="D39" s="10">
        <v>91</v>
      </c>
      <c r="E39" s="11">
        <f>+Flujos!F39</f>
        <v>32.666666666666671</v>
      </c>
      <c r="F39" s="12">
        <f>+VLOOKUP($A39,Red_P1!$A$3:$Q$924,16,0)</f>
        <v>16.149999999999999</v>
      </c>
      <c r="G39" s="12">
        <f>+VLOOKUP($A39,Red_P11!$A$3:$Q$924,16,0)</f>
        <v>32.979999999999997</v>
      </c>
      <c r="H39" s="12">
        <f>+VLOOKUP($A39,Red_P12!$A$3:$Q$924,16,0)</f>
        <v>32.950000000000003</v>
      </c>
      <c r="I39" s="12">
        <f>+VLOOKUP($A39,Red_P13!$A$3:$Q$924,16,0)</f>
        <v>32.950000000000003</v>
      </c>
      <c r="J39" s="12">
        <f>+VLOOKUP($A39,Red_P14!$A$3:$Q$924,16,0)</f>
        <v>32.950000000000003</v>
      </c>
      <c r="K39" s="12">
        <f>+VLOOKUP($A39,Red_P15!$A$3:$Q$924,16,0)</f>
        <v>32.950000000000003</v>
      </c>
      <c r="L39" s="16"/>
      <c r="M39" s="14"/>
      <c r="N39" s="11">
        <f>+Flujos!H39</f>
        <v>34</v>
      </c>
      <c r="O39" s="12">
        <f>+VLOOKUP($A39,Red_P3!$A$3:$Q$924,16,0)</f>
        <v>20.350000000000001</v>
      </c>
      <c r="P39" s="12">
        <f>+VLOOKUP($A39,Red_P31!$A$3:$Q$924,16,0)</f>
        <v>33.61</v>
      </c>
      <c r="Q39" s="12">
        <f>+VLOOKUP($A39,Red_P32!$A$3:$Q$924,16,0)</f>
        <v>33.08</v>
      </c>
      <c r="R39" s="12">
        <f>+VLOOKUP($A39,Red_P33!$A$3:$Q$924,16,0)</f>
        <v>31.12</v>
      </c>
      <c r="S39" s="12">
        <f>+VLOOKUP($A39,Red_P34!$A$3:$Q$924,16,0)</f>
        <v>33.9</v>
      </c>
      <c r="T39" s="12">
        <f>+VLOOKUP($A39,Red_P35!$A$3:$Q$924,16,0)</f>
        <v>33.869999999999997</v>
      </c>
      <c r="U39" s="16"/>
      <c r="W39" s="11">
        <f>+Flujos!G39</f>
        <v>0</v>
      </c>
      <c r="X39" s="12">
        <f>+VLOOKUP($A39,Red_P1!$A$3:$Q$924,17,0)/2</f>
        <v>0</v>
      </c>
      <c r="Y39" s="12">
        <f>+VLOOKUP($A39,Red_P11!$A$3:$Q$924,17,0)/2</f>
        <v>0.04</v>
      </c>
      <c r="Z39" s="12">
        <f>+VLOOKUP($A39,Red_P12!$A$3:$Q$924,17,0)/2</f>
        <v>0.02</v>
      </c>
      <c r="AA39" s="12">
        <f>+VLOOKUP($A39,Red_P13!$A$3:$Q$924,17,0)/2</f>
        <v>0.02</v>
      </c>
      <c r="AB39" s="12">
        <f>+VLOOKUP($A39,Red_P14!$A$3:$Q$924,17,0)/2</f>
        <v>0.02</v>
      </c>
      <c r="AC39" s="12">
        <f>+VLOOKUP($A39,Red_P15!$A$3:$Q$924,17,0)/2</f>
        <v>0.02</v>
      </c>
      <c r="AD39" s="16"/>
      <c r="AF39" s="11">
        <f>+Flujos!I39</f>
        <v>0</v>
      </c>
      <c r="AG39" s="12">
        <f>+VLOOKUP($A39,Red_P3!$A$3:$Q$924,17,0)/2</f>
        <v>0</v>
      </c>
      <c r="AH39" s="12">
        <f>+VLOOKUP($A39,Red_P31!$A$3:$Q$924,17,0)/2</f>
        <v>2.7650000000000001</v>
      </c>
      <c r="AI39" s="12">
        <f>+VLOOKUP($A39,Red_P32!$A$3:$Q$924,17,0)/2</f>
        <v>3.05</v>
      </c>
      <c r="AJ39" s="12">
        <f>+VLOOKUP($A39,Red_P33!$A$3:$Q$924,17,0)/2</f>
        <v>2.6949999999999998</v>
      </c>
      <c r="AK39" s="12">
        <f>+VLOOKUP($A39,Red_P34!$A$3:$Q$924,17,0)/2</f>
        <v>2.58</v>
      </c>
      <c r="AL39" s="12">
        <f>+VLOOKUP($A39,Red_P35!$A$3:$Q$924,17,0)/2</f>
        <v>2.72</v>
      </c>
      <c r="AM39" s="16"/>
    </row>
    <row r="40" spans="1:39">
      <c r="A40" s="7" t="str">
        <f t="shared" si="0"/>
        <v>103-92-82</v>
      </c>
      <c r="B40" s="10">
        <v>103</v>
      </c>
      <c r="C40" s="10">
        <v>92</v>
      </c>
      <c r="D40" s="10">
        <v>82</v>
      </c>
      <c r="E40" s="11">
        <f>+Flujos!F40</f>
        <v>56.3</v>
      </c>
      <c r="F40" s="12">
        <f>+VLOOKUP($A40,Red_P1!$A$3:$Q$924,16,0)</f>
        <v>45.62</v>
      </c>
      <c r="G40" s="12">
        <f>+VLOOKUP($A40,Red_P11!$A$3:$Q$924,16,0)</f>
        <v>56.89</v>
      </c>
      <c r="H40" s="12">
        <f>+VLOOKUP($A40,Red_P12!$A$3:$Q$924,16,0)</f>
        <v>55.94</v>
      </c>
      <c r="I40" s="12">
        <f>+VLOOKUP($A40,Red_P13!$A$3:$Q$924,16,0)</f>
        <v>64.430000000000007</v>
      </c>
      <c r="J40" s="12">
        <f>+VLOOKUP($A40,Red_P14!$A$3:$Q$924,16,0)</f>
        <v>62.12</v>
      </c>
      <c r="K40" s="12">
        <f>+VLOOKUP($A40,Red_P15!$A$3:$Q$924,16,0)</f>
        <v>55.84</v>
      </c>
      <c r="L40" s="16"/>
      <c r="M40" s="14"/>
      <c r="N40" s="11">
        <f>+Flujos!H40</f>
        <v>44.1</v>
      </c>
      <c r="O40" s="12">
        <f>+VLOOKUP($A40,Red_P3!$A$3:$Q$924,16,0)</f>
        <v>38.729999999999997</v>
      </c>
      <c r="P40" s="12">
        <f>+VLOOKUP($A40,Red_P31!$A$3:$Q$924,16,0)</f>
        <v>43.87</v>
      </c>
      <c r="Q40" s="12">
        <f>+VLOOKUP($A40,Red_P32!$A$3:$Q$924,16,0)</f>
        <v>44.74</v>
      </c>
      <c r="R40" s="12">
        <f>+VLOOKUP($A40,Red_P33!$A$3:$Q$924,16,0)</f>
        <v>43.58</v>
      </c>
      <c r="S40" s="12">
        <f>+VLOOKUP($A40,Red_P34!$A$3:$Q$924,16,0)</f>
        <v>44.32</v>
      </c>
      <c r="T40" s="12">
        <f>+VLOOKUP($A40,Red_P35!$A$3:$Q$924,16,0)</f>
        <v>45.86</v>
      </c>
      <c r="U40" s="16"/>
      <c r="W40" s="11">
        <f>+Flujos!G40</f>
        <v>4</v>
      </c>
      <c r="X40" s="12">
        <f>+VLOOKUP($A40,Red_P1!$A$3:$Q$924,17,0)/2</f>
        <v>0</v>
      </c>
      <c r="Y40" s="12">
        <f>+VLOOKUP($A40,Red_P11!$A$3:$Q$924,17,0)/2</f>
        <v>5.1449999999999996</v>
      </c>
      <c r="Z40" s="12">
        <f>+VLOOKUP($A40,Red_P12!$A$3:$Q$924,17,0)/2</f>
        <v>7.31</v>
      </c>
      <c r="AA40" s="12">
        <f>+VLOOKUP($A40,Red_P13!$A$3:$Q$924,17,0)/2</f>
        <v>6.7750000000000004</v>
      </c>
      <c r="AB40" s="12">
        <f>+VLOOKUP($A40,Red_P14!$A$3:$Q$924,17,0)/2</f>
        <v>5.0999999999999996</v>
      </c>
      <c r="AC40" s="12">
        <f>+VLOOKUP($A40,Red_P15!$A$3:$Q$924,17,0)/2</f>
        <v>4.04</v>
      </c>
      <c r="AD40" s="16"/>
      <c r="AF40" s="11">
        <f>+Flujos!I40</f>
        <v>5.333333333333333</v>
      </c>
      <c r="AG40" s="12">
        <f>+VLOOKUP($A40,Red_P3!$A$3:$Q$924,17,0)/2</f>
        <v>0</v>
      </c>
      <c r="AH40" s="12">
        <f>+VLOOKUP($A40,Red_P31!$A$3:$Q$924,17,0)/2</f>
        <v>3.64</v>
      </c>
      <c r="AI40" s="12">
        <f>+VLOOKUP($A40,Red_P32!$A$3:$Q$924,17,0)/2</f>
        <v>9.73</v>
      </c>
      <c r="AJ40" s="12">
        <f>+VLOOKUP($A40,Red_P33!$A$3:$Q$924,17,0)/2</f>
        <v>6.34</v>
      </c>
      <c r="AK40" s="12">
        <f>+VLOOKUP($A40,Red_P34!$A$3:$Q$924,17,0)/2</f>
        <v>7.65</v>
      </c>
      <c r="AL40" s="12">
        <f>+VLOOKUP($A40,Red_P35!$A$3:$Q$924,17,0)/2</f>
        <v>5.14</v>
      </c>
      <c r="AM40" s="16"/>
    </row>
    <row r="41" spans="1:39">
      <c r="A41" s="7" t="str">
        <f t="shared" si="0"/>
        <v>103-92-91</v>
      </c>
      <c r="B41" s="10">
        <v>103</v>
      </c>
      <c r="C41" s="10">
        <v>92</v>
      </c>
      <c r="D41" s="10">
        <v>91</v>
      </c>
      <c r="E41" s="11">
        <f>+Flujos!F41</f>
        <v>4</v>
      </c>
      <c r="F41" s="12">
        <f>+VLOOKUP($A41,Red_P1!$A$3:$Q$924,16,0)</f>
        <v>0</v>
      </c>
      <c r="G41" s="12">
        <f>+VLOOKUP($A41,Red_P11!$A$3:$Q$924,16,0)</f>
        <v>0</v>
      </c>
      <c r="H41" s="12">
        <f>+VLOOKUP($A41,Red_P12!$A$3:$Q$924,16,0)</f>
        <v>0</v>
      </c>
      <c r="I41" s="12">
        <f>+VLOOKUP($A41,Red_P13!$A$3:$Q$924,16,0)</f>
        <v>0</v>
      </c>
      <c r="J41" s="12">
        <f>+VLOOKUP($A41,Red_P14!$A$3:$Q$924,16,0)</f>
        <v>0</v>
      </c>
      <c r="K41" s="12">
        <f>+VLOOKUP($A41,Red_P15!$A$3:$Q$924,16,0)</f>
        <v>0</v>
      </c>
      <c r="L41" s="16"/>
      <c r="M41" s="14"/>
      <c r="N41" s="11">
        <f>+Flujos!H41</f>
        <v>8.8000000000000007</v>
      </c>
      <c r="O41" s="12">
        <f>+VLOOKUP($A41,Red_P3!$A$3:$Q$924,16,0)</f>
        <v>0</v>
      </c>
      <c r="P41" s="12">
        <f>+VLOOKUP($A41,Red_P31!$A$3:$Q$924,16,0)</f>
        <v>0</v>
      </c>
      <c r="Q41" s="12">
        <f>+VLOOKUP($A41,Red_P32!$A$3:$Q$924,16,0)</f>
        <v>0</v>
      </c>
      <c r="R41" s="12">
        <f>+VLOOKUP($A41,Red_P33!$A$3:$Q$924,16,0)</f>
        <v>0</v>
      </c>
      <c r="S41" s="12">
        <f>+VLOOKUP($A41,Red_P34!$A$3:$Q$924,16,0)</f>
        <v>0</v>
      </c>
      <c r="T41" s="12">
        <f>+VLOOKUP($A41,Red_P35!$A$3:$Q$924,16,0)</f>
        <v>0</v>
      </c>
      <c r="U41" s="16"/>
      <c r="W41" s="11">
        <f>+Flujos!G41</f>
        <v>0</v>
      </c>
      <c r="X41" s="12">
        <f>+VLOOKUP($A41,Red_P1!$A$3:$Q$924,17,0)/2</f>
        <v>0</v>
      </c>
      <c r="Y41" s="12">
        <f>+VLOOKUP($A41,Red_P11!$A$3:$Q$924,17,0)/2</f>
        <v>0</v>
      </c>
      <c r="Z41" s="12">
        <f>+VLOOKUP($A41,Red_P12!$A$3:$Q$924,17,0)/2</f>
        <v>0</v>
      </c>
      <c r="AA41" s="12">
        <f>+VLOOKUP($A41,Red_P13!$A$3:$Q$924,17,0)/2</f>
        <v>0</v>
      </c>
      <c r="AB41" s="12">
        <f>+VLOOKUP($A41,Red_P14!$A$3:$Q$924,17,0)/2</f>
        <v>0</v>
      </c>
      <c r="AC41" s="12">
        <f>+VLOOKUP($A41,Red_P15!$A$3:$Q$924,17,0)/2</f>
        <v>0</v>
      </c>
      <c r="AD41" s="16"/>
      <c r="AF41" s="11">
        <f>+Flujos!I41</f>
        <v>0</v>
      </c>
      <c r="AG41" s="12">
        <f>+VLOOKUP($A41,Red_P3!$A$3:$Q$924,17,0)/2</f>
        <v>0</v>
      </c>
      <c r="AH41" s="12">
        <f>+VLOOKUP($A41,Red_P31!$A$3:$Q$924,17,0)/2</f>
        <v>0</v>
      </c>
      <c r="AI41" s="12">
        <f>+VLOOKUP($A41,Red_P32!$A$3:$Q$924,17,0)/2</f>
        <v>0</v>
      </c>
      <c r="AJ41" s="12">
        <f>+VLOOKUP($A41,Red_P33!$A$3:$Q$924,17,0)/2</f>
        <v>0</v>
      </c>
      <c r="AK41" s="12">
        <f>+VLOOKUP($A41,Red_P34!$A$3:$Q$924,17,0)/2</f>
        <v>0</v>
      </c>
      <c r="AL41" s="12">
        <f>+VLOOKUP($A41,Red_P35!$A$3:$Q$924,17,0)/2</f>
        <v>0</v>
      </c>
      <c r="AM41" s="16"/>
    </row>
    <row r="42" spans="1:39">
      <c r="A42" s="7" t="str">
        <f t="shared" si="0"/>
        <v>61-60-47</v>
      </c>
      <c r="B42" s="10">
        <v>61</v>
      </c>
      <c r="C42" s="10">
        <v>60</v>
      </c>
      <c r="D42" s="10">
        <v>47</v>
      </c>
      <c r="E42" s="11">
        <f>+Flujos!F42</f>
        <v>59</v>
      </c>
      <c r="F42" s="12">
        <f>+VLOOKUP($A42,Red_P1!$A$3:$Q$924,16,0)</f>
        <v>0.15</v>
      </c>
      <c r="G42" s="12">
        <f>+VLOOKUP($A42,Red_P11!$A$3:$Q$924,16,0)</f>
        <v>0</v>
      </c>
      <c r="H42" s="12">
        <f>+VLOOKUP($A42,Red_P12!$A$3:$Q$924,16,0)</f>
        <v>0.28000000000000003</v>
      </c>
      <c r="I42" s="12">
        <f>+VLOOKUP($A42,Red_P13!$A$3:$Q$924,16,0)</f>
        <v>2.98</v>
      </c>
      <c r="J42" s="12">
        <f>+VLOOKUP($A42,Red_P14!$A$3:$Q$924,16,0)</f>
        <v>9.09</v>
      </c>
      <c r="K42" s="12">
        <f>+VLOOKUP($A42,Red_P15!$A$3:$Q$924,16,0)</f>
        <v>25.81</v>
      </c>
      <c r="L42" s="16"/>
      <c r="M42" s="14"/>
      <c r="N42" s="11">
        <f>+Flujos!H42</f>
        <v>94.833333333333329</v>
      </c>
      <c r="O42" s="12">
        <f>+VLOOKUP($A42,Red_P3!$A$3:$Q$924,16,0)</f>
        <v>90.2</v>
      </c>
      <c r="P42" s="12">
        <f>+VLOOKUP($A42,Red_P31!$A$3:$Q$924,16,0)</f>
        <v>101.1</v>
      </c>
      <c r="Q42" s="12">
        <f>+VLOOKUP($A42,Red_P32!$A$3:$Q$924,16,0)</f>
        <v>93.08</v>
      </c>
      <c r="R42" s="12">
        <f>+VLOOKUP($A42,Red_P33!$A$3:$Q$924,16,0)</f>
        <v>82.57</v>
      </c>
      <c r="S42" s="12">
        <f>+VLOOKUP($A42,Red_P34!$A$3:$Q$924,16,0)</f>
        <v>57.66</v>
      </c>
      <c r="T42" s="12">
        <f>+VLOOKUP($A42,Red_P35!$A$3:$Q$924,16,0)</f>
        <v>84.03</v>
      </c>
      <c r="U42" s="16"/>
      <c r="W42" s="11">
        <f>+Flujos!G42</f>
        <v>4</v>
      </c>
      <c r="X42" s="12">
        <f>+VLOOKUP($A42,Red_P1!$A$3:$Q$924,17,0)/2</f>
        <v>0</v>
      </c>
      <c r="Y42" s="12">
        <f>+VLOOKUP($A42,Red_P11!$A$3:$Q$924,17,0)/2</f>
        <v>2.9249999999999998</v>
      </c>
      <c r="Z42" s="12">
        <f>+VLOOKUP($A42,Red_P12!$A$3:$Q$924,17,0)/2</f>
        <v>3.04</v>
      </c>
      <c r="AA42" s="12">
        <f>+VLOOKUP($A42,Red_P13!$A$3:$Q$924,17,0)/2</f>
        <v>4.7</v>
      </c>
      <c r="AB42" s="12">
        <f>+VLOOKUP($A42,Red_P14!$A$3:$Q$924,17,0)/2</f>
        <v>3.85</v>
      </c>
      <c r="AC42" s="12">
        <f>+VLOOKUP($A42,Red_P15!$A$3:$Q$924,17,0)/2</f>
        <v>5.03</v>
      </c>
      <c r="AD42" s="16"/>
      <c r="AF42" s="11">
        <f>+Flujos!I42</f>
        <v>8</v>
      </c>
      <c r="AG42" s="12">
        <f>+VLOOKUP($A42,Red_P3!$A$3:$Q$924,17,0)/2</f>
        <v>0</v>
      </c>
      <c r="AH42" s="12">
        <f>+VLOOKUP($A42,Red_P31!$A$3:$Q$924,17,0)/2</f>
        <v>7.2850000000000001</v>
      </c>
      <c r="AI42" s="12">
        <f>+VLOOKUP($A42,Red_P32!$A$3:$Q$924,17,0)/2</f>
        <v>5.1100000000000003</v>
      </c>
      <c r="AJ42" s="12">
        <f>+VLOOKUP($A42,Red_P33!$A$3:$Q$924,17,0)/2</f>
        <v>9.57</v>
      </c>
      <c r="AK42" s="12">
        <f>+VLOOKUP($A42,Red_P34!$A$3:$Q$924,17,0)/2</f>
        <v>4.6900000000000004</v>
      </c>
      <c r="AL42" s="12">
        <f>+VLOOKUP($A42,Red_P35!$A$3:$Q$924,17,0)/2</f>
        <v>8.8949999999999996</v>
      </c>
      <c r="AM42" s="16"/>
    </row>
    <row r="43" spans="1:39">
      <c r="A43" s="7" t="str">
        <f t="shared" si="0"/>
        <v>61-60-59</v>
      </c>
      <c r="B43" s="10">
        <v>61</v>
      </c>
      <c r="C43" s="10">
        <v>60</v>
      </c>
      <c r="D43" s="10">
        <v>59</v>
      </c>
      <c r="E43" s="11">
        <f>+Flujos!F43</f>
        <v>79.833333333333329</v>
      </c>
      <c r="F43" s="12">
        <f>+VLOOKUP($A43,Red_P1!$A$3:$Q$924,16,0)</f>
        <v>175.37</v>
      </c>
      <c r="G43" s="12">
        <f>+VLOOKUP($A43,Red_P11!$A$3:$Q$924,16,0)</f>
        <v>129.08000000000001</v>
      </c>
      <c r="H43" s="12">
        <f>+VLOOKUP($A43,Red_P12!$A$3:$Q$924,16,0)</f>
        <v>116</v>
      </c>
      <c r="I43" s="12">
        <f>+VLOOKUP($A43,Red_P13!$A$3:$Q$924,16,0)</f>
        <v>125.71</v>
      </c>
      <c r="J43" s="12">
        <f>+VLOOKUP($A43,Red_P14!$A$3:$Q$924,16,0)</f>
        <v>113.53</v>
      </c>
      <c r="K43" s="12">
        <f>+VLOOKUP($A43,Red_P15!$A$3:$Q$924,16,0)</f>
        <v>110.58</v>
      </c>
      <c r="L43" s="16"/>
      <c r="M43" s="14"/>
      <c r="N43" s="11">
        <f>+Flujos!H43</f>
        <v>115</v>
      </c>
      <c r="O43" s="12">
        <f>+VLOOKUP($A43,Red_P3!$A$3:$Q$924,16,0)</f>
        <v>120.25</v>
      </c>
      <c r="P43" s="12">
        <f>+VLOOKUP($A43,Red_P31!$A$3:$Q$924,16,0)</f>
        <v>122.85</v>
      </c>
      <c r="Q43" s="12">
        <f>+VLOOKUP($A43,Red_P32!$A$3:$Q$924,16,0)</f>
        <v>121.22</v>
      </c>
      <c r="R43" s="12">
        <f>+VLOOKUP($A43,Red_P33!$A$3:$Q$924,16,0)</f>
        <v>118.53</v>
      </c>
      <c r="S43" s="12">
        <f>+VLOOKUP($A43,Red_P34!$A$3:$Q$924,16,0)</f>
        <v>145.47999999999999</v>
      </c>
      <c r="T43" s="12">
        <f>+VLOOKUP($A43,Red_P35!$A$3:$Q$924,16,0)</f>
        <v>111.44</v>
      </c>
      <c r="U43" s="16"/>
      <c r="W43" s="11">
        <f>+Flujos!G43</f>
        <v>14</v>
      </c>
      <c r="X43" s="12">
        <f>+VLOOKUP($A43,Red_P1!$A$3:$Q$924,17,0)/2</f>
        <v>0</v>
      </c>
      <c r="Y43" s="12">
        <f>+VLOOKUP($A43,Red_P11!$A$3:$Q$924,17,0)/2</f>
        <v>13.975</v>
      </c>
      <c r="Z43" s="12">
        <f>+VLOOKUP($A43,Red_P12!$A$3:$Q$924,17,0)/2</f>
        <v>14.435</v>
      </c>
      <c r="AA43" s="12">
        <f>+VLOOKUP($A43,Red_P13!$A$3:$Q$924,17,0)/2</f>
        <v>15.71</v>
      </c>
      <c r="AB43" s="12">
        <f>+VLOOKUP($A43,Red_P14!$A$3:$Q$924,17,0)/2</f>
        <v>14.8</v>
      </c>
      <c r="AC43" s="12">
        <f>+VLOOKUP($A43,Red_P15!$A$3:$Q$924,17,0)/2</f>
        <v>16.425000000000001</v>
      </c>
      <c r="AD43" s="16"/>
      <c r="AF43" s="11">
        <f>+Flujos!I43</f>
        <v>14</v>
      </c>
      <c r="AG43" s="12">
        <f>+VLOOKUP($A43,Red_P3!$A$3:$Q$924,17,0)/2</f>
        <v>0</v>
      </c>
      <c r="AH43" s="12">
        <f>+VLOOKUP($A43,Red_P31!$A$3:$Q$924,17,0)/2</f>
        <v>15.445</v>
      </c>
      <c r="AI43" s="12">
        <f>+VLOOKUP($A43,Red_P32!$A$3:$Q$924,17,0)/2</f>
        <v>11.03</v>
      </c>
      <c r="AJ43" s="12">
        <f>+VLOOKUP($A43,Red_P33!$A$3:$Q$924,17,0)/2</f>
        <v>16.22</v>
      </c>
      <c r="AK43" s="12">
        <f>+VLOOKUP($A43,Red_P34!$A$3:$Q$924,17,0)/2</f>
        <v>20.079999999999998</v>
      </c>
      <c r="AL43" s="12">
        <f>+VLOOKUP($A43,Red_P35!$A$3:$Q$924,17,0)/2</f>
        <v>12.615</v>
      </c>
      <c r="AM43" s="16"/>
    </row>
    <row r="44" spans="1:39">
      <c r="A44" s="7" t="str">
        <f t="shared" si="0"/>
        <v>72-60-47</v>
      </c>
      <c r="B44" s="10">
        <v>72</v>
      </c>
      <c r="C44" s="10">
        <v>60</v>
      </c>
      <c r="D44" s="10">
        <v>47</v>
      </c>
      <c r="E44" s="11">
        <f>+Flujos!F44</f>
        <v>109.5</v>
      </c>
      <c r="F44" s="12">
        <f>+VLOOKUP($A44,Red_P1!$A$3:$Q$924,16,0)</f>
        <v>63.95</v>
      </c>
      <c r="G44" s="12">
        <f>+VLOOKUP($A44,Red_P11!$A$3:$Q$924,16,0)</f>
        <v>75.52</v>
      </c>
      <c r="H44" s="12">
        <f>+VLOOKUP($A44,Red_P12!$A$3:$Q$924,16,0)</f>
        <v>74.64</v>
      </c>
      <c r="I44" s="12">
        <f>+VLOOKUP($A44,Red_P13!$A$3:$Q$924,16,0)</f>
        <v>70.55</v>
      </c>
      <c r="J44" s="12">
        <f>+VLOOKUP($A44,Red_P14!$A$3:$Q$924,16,0)</f>
        <v>69.22</v>
      </c>
      <c r="K44" s="12">
        <f>+VLOOKUP($A44,Red_P15!$A$3:$Q$924,16,0)</f>
        <v>71.84</v>
      </c>
      <c r="L44" s="16"/>
      <c r="M44" s="14"/>
      <c r="N44" s="11">
        <f>+Flujos!H44</f>
        <v>96.5</v>
      </c>
      <c r="O44" s="12">
        <f>+VLOOKUP($A44,Red_P3!$A$3:$Q$924,16,0)</f>
        <v>126.19</v>
      </c>
      <c r="P44" s="12">
        <f>+VLOOKUP($A44,Red_P31!$A$3:$Q$924,16,0)</f>
        <v>98.05</v>
      </c>
      <c r="Q44" s="12">
        <f>+VLOOKUP($A44,Red_P32!$A$3:$Q$924,16,0)</f>
        <v>98.67</v>
      </c>
      <c r="R44" s="12">
        <f>+VLOOKUP($A44,Red_P33!$A$3:$Q$924,16,0)</f>
        <v>96.47</v>
      </c>
      <c r="S44" s="12">
        <f>+VLOOKUP($A44,Red_P34!$A$3:$Q$924,16,0)</f>
        <v>99.83</v>
      </c>
      <c r="T44" s="12">
        <f>+VLOOKUP($A44,Red_P35!$A$3:$Q$924,16,0)</f>
        <v>117.06</v>
      </c>
      <c r="U44" s="16"/>
      <c r="W44" s="11">
        <f>+Flujos!G44</f>
        <v>5</v>
      </c>
      <c r="X44" s="12">
        <f>+VLOOKUP($A44,Red_P1!$A$3:$Q$924,17,0)/2</f>
        <v>0.7</v>
      </c>
      <c r="Y44" s="12">
        <f>+VLOOKUP($A44,Red_P11!$A$3:$Q$924,17,0)/2</f>
        <v>2.2999999999999998</v>
      </c>
      <c r="Z44" s="12">
        <f>+VLOOKUP($A44,Red_P12!$A$3:$Q$924,17,0)/2</f>
        <v>2.875</v>
      </c>
      <c r="AA44" s="12">
        <f>+VLOOKUP($A44,Red_P13!$A$3:$Q$924,17,0)/2</f>
        <v>3.2349999999999999</v>
      </c>
      <c r="AB44" s="12">
        <f>+VLOOKUP($A44,Red_P14!$A$3:$Q$924,17,0)/2</f>
        <v>3.5350000000000001</v>
      </c>
      <c r="AC44" s="12">
        <f>+VLOOKUP($A44,Red_P15!$A$3:$Q$924,17,0)/2</f>
        <v>3.62</v>
      </c>
      <c r="AD44" s="16"/>
      <c r="AF44" s="11">
        <f>+Flujos!I44</f>
        <v>7</v>
      </c>
      <c r="AG44" s="12">
        <f>+VLOOKUP($A44,Red_P3!$A$3:$Q$924,17,0)/2</f>
        <v>0</v>
      </c>
      <c r="AH44" s="12">
        <f>+VLOOKUP($A44,Red_P31!$A$3:$Q$924,17,0)/2</f>
        <v>7.86</v>
      </c>
      <c r="AI44" s="12">
        <f>+VLOOKUP($A44,Red_P32!$A$3:$Q$924,17,0)/2</f>
        <v>7.6150000000000002</v>
      </c>
      <c r="AJ44" s="12">
        <f>+VLOOKUP($A44,Red_P33!$A$3:$Q$924,17,0)/2</f>
        <v>15.42</v>
      </c>
      <c r="AK44" s="12">
        <f>+VLOOKUP($A44,Red_P34!$A$3:$Q$924,17,0)/2</f>
        <v>14.675000000000001</v>
      </c>
      <c r="AL44" s="12">
        <f>+VLOOKUP($A44,Red_P35!$A$3:$Q$924,17,0)/2</f>
        <v>12.11</v>
      </c>
      <c r="AM44" s="16"/>
    </row>
    <row r="45" spans="1:39">
      <c r="A45" s="7" t="str">
        <f t="shared" si="0"/>
        <v>72-60-59</v>
      </c>
      <c r="B45" s="10">
        <v>72</v>
      </c>
      <c r="C45" s="10">
        <v>60</v>
      </c>
      <c r="D45" s="10">
        <v>59</v>
      </c>
      <c r="E45" s="11">
        <f>+Flujos!F45</f>
        <v>27.5</v>
      </c>
      <c r="F45" s="12">
        <f>+VLOOKUP($A45,Red_P1!$A$3:$Q$924,16,0)</f>
        <v>5.59</v>
      </c>
      <c r="G45" s="12">
        <f>+VLOOKUP($A45,Red_P11!$A$3:$Q$924,16,0)</f>
        <v>6.36</v>
      </c>
      <c r="H45" s="12">
        <f>+VLOOKUP($A45,Red_P12!$A$3:$Q$924,16,0)</f>
        <v>10.38</v>
      </c>
      <c r="I45" s="12">
        <f>+VLOOKUP($A45,Red_P13!$A$3:$Q$924,16,0)</f>
        <v>13.4</v>
      </c>
      <c r="J45" s="12">
        <f>+VLOOKUP($A45,Red_P14!$A$3:$Q$924,16,0)</f>
        <v>14.82</v>
      </c>
      <c r="K45" s="12">
        <f>+VLOOKUP($A45,Red_P15!$A$3:$Q$924,16,0)</f>
        <v>16.5</v>
      </c>
      <c r="L45" s="16"/>
      <c r="M45" s="14"/>
      <c r="N45" s="11">
        <f>+Flujos!H45</f>
        <v>31.5</v>
      </c>
      <c r="O45" s="12">
        <f>+VLOOKUP($A45,Red_P3!$A$3:$Q$924,16,0)</f>
        <v>5.9</v>
      </c>
      <c r="P45" s="12">
        <f>+VLOOKUP($A45,Red_P31!$A$3:$Q$924,16,0)</f>
        <v>11.43</v>
      </c>
      <c r="Q45" s="12">
        <f>+VLOOKUP($A45,Red_P32!$A$3:$Q$924,16,0)</f>
        <v>22.7</v>
      </c>
      <c r="R45" s="12">
        <f>+VLOOKUP($A45,Red_P33!$A$3:$Q$924,16,0)</f>
        <v>31.64</v>
      </c>
      <c r="S45" s="12">
        <f>+VLOOKUP($A45,Red_P34!$A$3:$Q$924,16,0)</f>
        <v>34.83</v>
      </c>
      <c r="T45" s="12">
        <f>+VLOOKUP($A45,Red_P35!$A$3:$Q$924,16,0)</f>
        <v>30.47</v>
      </c>
      <c r="U45" s="16"/>
      <c r="W45" s="11">
        <f>+Flujos!G45</f>
        <v>4</v>
      </c>
      <c r="X45" s="12">
        <f>+VLOOKUP($A45,Red_P1!$A$3:$Q$924,17,0)/2</f>
        <v>0</v>
      </c>
      <c r="Y45" s="12">
        <f>+VLOOKUP($A45,Red_P11!$A$3:$Q$924,17,0)/2</f>
        <v>2.0150000000000001</v>
      </c>
      <c r="Z45" s="12">
        <f>+VLOOKUP($A45,Red_P12!$A$3:$Q$924,17,0)/2</f>
        <v>2.4950000000000001</v>
      </c>
      <c r="AA45" s="12">
        <f>+VLOOKUP($A45,Red_P13!$A$3:$Q$924,17,0)/2</f>
        <v>2.85</v>
      </c>
      <c r="AB45" s="12">
        <f>+VLOOKUP($A45,Red_P14!$A$3:$Q$924,17,0)/2</f>
        <v>2.8</v>
      </c>
      <c r="AC45" s="12">
        <f>+VLOOKUP($A45,Red_P15!$A$3:$Q$924,17,0)/2</f>
        <v>2.86</v>
      </c>
      <c r="AD45" s="16"/>
      <c r="AF45" s="11">
        <f>+Flujos!I45</f>
        <v>4</v>
      </c>
      <c r="AG45" s="12">
        <f>+VLOOKUP($A45,Red_P3!$A$3:$Q$924,17,0)/2</f>
        <v>1.7</v>
      </c>
      <c r="AH45" s="12">
        <f>+VLOOKUP($A45,Red_P31!$A$3:$Q$924,17,0)/2</f>
        <v>5.46</v>
      </c>
      <c r="AI45" s="12">
        <f>+VLOOKUP($A45,Red_P32!$A$3:$Q$924,17,0)/2</f>
        <v>5.37</v>
      </c>
      <c r="AJ45" s="12">
        <f>+VLOOKUP($A45,Red_P33!$A$3:$Q$924,17,0)/2</f>
        <v>5.375</v>
      </c>
      <c r="AK45" s="12">
        <f>+VLOOKUP($A45,Red_P34!$A$3:$Q$924,17,0)/2</f>
        <v>5.7750000000000004</v>
      </c>
      <c r="AL45" s="12">
        <f>+VLOOKUP($A45,Red_P35!$A$3:$Q$924,17,0)/2</f>
        <v>5.3849999999999998</v>
      </c>
      <c r="AM45" s="16"/>
    </row>
    <row r="46" spans="1:39">
      <c r="A46" s="7" t="str">
        <f t="shared" si="0"/>
        <v>83-72-73</v>
      </c>
      <c r="B46" s="10">
        <v>83</v>
      </c>
      <c r="C46" s="10">
        <v>72</v>
      </c>
      <c r="D46" s="10">
        <v>73</v>
      </c>
      <c r="E46" s="11">
        <f>+Flujos!F46</f>
        <v>36.333333333333336</v>
      </c>
      <c r="F46" s="12">
        <f>+VLOOKUP($A46,Red_P1!$A$3:$Q$924,16,0)</f>
        <v>38.5</v>
      </c>
      <c r="G46" s="12">
        <f>+VLOOKUP($A46,Red_P11!$A$3:$Q$924,16,0)</f>
        <v>35.39</v>
      </c>
      <c r="H46" s="12">
        <f>+VLOOKUP($A46,Red_P12!$A$3:$Q$924,16,0)</f>
        <v>36.58</v>
      </c>
      <c r="I46" s="12">
        <f>+VLOOKUP($A46,Red_P13!$A$3:$Q$924,16,0)</f>
        <v>35.299999999999997</v>
      </c>
      <c r="J46" s="12">
        <f>+VLOOKUP($A46,Red_P14!$A$3:$Q$924,16,0)</f>
        <v>37.74</v>
      </c>
      <c r="K46" s="12">
        <f>+VLOOKUP($A46,Red_P15!$A$3:$Q$924,16,0)</f>
        <v>35.799999999999997</v>
      </c>
      <c r="L46" s="16"/>
      <c r="M46" s="14"/>
      <c r="N46" s="11">
        <f>+Flujos!H46</f>
        <v>43</v>
      </c>
      <c r="O46" s="12">
        <f>+VLOOKUP($A46,Red_P3!$A$3:$Q$924,16,0)</f>
        <v>1.83</v>
      </c>
      <c r="P46" s="12">
        <f>+VLOOKUP($A46,Red_P31!$A$3:$Q$924,16,0)</f>
        <v>7.1</v>
      </c>
      <c r="Q46" s="12">
        <f>+VLOOKUP($A46,Red_P32!$A$3:$Q$924,16,0)</f>
        <v>6.09</v>
      </c>
      <c r="R46" s="12">
        <f>+VLOOKUP($A46,Red_P33!$A$3:$Q$924,16,0)</f>
        <v>30.85</v>
      </c>
      <c r="S46" s="12">
        <f>+VLOOKUP($A46,Red_P34!$A$3:$Q$924,16,0)</f>
        <v>2.2799999999999998</v>
      </c>
      <c r="T46" s="12">
        <f>+VLOOKUP($A46,Red_P35!$A$3:$Q$924,16,0)</f>
        <v>0.7</v>
      </c>
      <c r="U46" s="16"/>
      <c r="W46" s="11">
        <f>+Flujos!G46</f>
        <v>0</v>
      </c>
      <c r="X46" s="12">
        <f>+VLOOKUP($A46,Red_P1!$A$3:$Q$924,17,0)/2</f>
        <v>0</v>
      </c>
      <c r="Y46" s="12">
        <f>+VLOOKUP($A46,Red_P11!$A$3:$Q$924,17,0)/2</f>
        <v>2.7349999999999999</v>
      </c>
      <c r="Z46" s="12">
        <f>+VLOOKUP($A46,Red_P12!$A$3:$Q$924,17,0)/2</f>
        <v>3.07</v>
      </c>
      <c r="AA46" s="12">
        <f>+VLOOKUP($A46,Red_P13!$A$3:$Q$924,17,0)/2</f>
        <v>3.0249999999999999</v>
      </c>
      <c r="AB46" s="12">
        <f>+VLOOKUP($A46,Red_P14!$A$3:$Q$924,17,0)/2</f>
        <v>2.92</v>
      </c>
      <c r="AC46" s="12">
        <f>+VLOOKUP($A46,Red_P15!$A$3:$Q$924,17,0)/2</f>
        <v>3.2850000000000001</v>
      </c>
      <c r="AD46" s="16"/>
      <c r="AF46" s="11">
        <f>+Flujos!I46</f>
        <v>0</v>
      </c>
      <c r="AG46" s="12">
        <f>+VLOOKUP($A46,Red_P3!$A$3:$Q$924,17,0)/2</f>
        <v>0</v>
      </c>
      <c r="AH46" s="12">
        <f>+VLOOKUP($A46,Red_P31!$A$3:$Q$924,17,0)/2</f>
        <v>1.0149999999999999</v>
      </c>
      <c r="AI46" s="12">
        <f>+VLOOKUP($A46,Red_P32!$A$3:$Q$924,17,0)/2</f>
        <v>0.66</v>
      </c>
      <c r="AJ46" s="12">
        <f>+VLOOKUP($A46,Red_P33!$A$3:$Q$924,17,0)/2</f>
        <v>0.70499999999999996</v>
      </c>
      <c r="AK46" s="12">
        <f>+VLOOKUP($A46,Red_P34!$A$3:$Q$924,17,0)/2</f>
        <v>0.41</v>
      </c>
      <c r="AL46" s="12">
        <f>+VLOOKUP($A46,Red_P35!$A$3:$Q$924,17,0)/2</f>
        <v>0.05</v>
      </c>
      <c r="AM46" s="16"/>
    </row>
    <row r="47" spans="1:39">
      <c r="A47" s="7" t="str">
        <f t="shared" si="0"/>
        <v>83-72-60</v>
      </c>
      <c r="B47" s="10">
        <v>83</v>
      </c>
      <c r="C47" s="10">
        <v>72</v>
      </c>
      <c r="D47" s="10">
        <v>60</v>
      </c>
      <c r="E47" s="11">
        <f>+Flujos!F47</f>
        <v>83.833333333333329</v>
      </c>
      <c r="F47" s="12">
        <f>+VLOOKUP($A47,Red_P1!$A$3:$Q$924,16,0)</f>
        <v>69.53</v>
      </c>
      <c r="G47" s="12">
        <f>+VLOOKUP($A47,Red_P11!$A$3:$Q$924,16,0)</f>
        <v>81.89</v>
      </c>
      <c r="H47" s="12">
        <f>+VLOOKUP($A47,Red_P12!$A$3:$Q$924,16,0)</f>
        <v>85.02</v>
      </c>
      <c r="I47" s="12">
        <f>+VLOOKUP($A47,Red_P13!$A$3:$Q$924,16,0)</f>
        <v>83.96</v>
      </c>
      <c r="J47" s="12">
        <f>+VLOOKUP($A47,Red_P14!$A$3:$Q$924,16,0)</f>
        <v>83.89</v>
      </c>
      <c r="K47" s="12">
        <f>+VLOOKUP($A47,Red_P15!$A$3:$Q$924,16,0)</f>
        <v>84.87</v>
      </c>
      <c r="L47" s="16"/>
      <c r="M47" s="14"/>
      <c r="N47" s="11">
        <f>+Flujos!H47</f>
        <v>98</v>
      </c>
      <c r="O47" s="12">
        <f>+VLOOKUP($A47,Red_P3!$A$3:$Q$924,16,0)</f>
        <v>122.87</v>
      </c>
      <c r="P47" s="12">
        <f>+VLOOKUP($A47,Red_P31!$A$3:$Q$924,16,0)</f>
        <v>93.92</v>
      </c>
      <c r="Q47" s="12">
        <f>+VLOOKUP($A47,Red_P32!$A$3:$Q$924,16,0)</f>
        <v>99.95</v>
      </c>
      <c r="R47" s="12">
        <f>+VLOOKUP($A47,Red_P33!$A$3:$Q$924,16,0)</f>
        <v>97.21</v>
      </c>
      <c r="S47" s="12">
        <f>+VLOOKUP($A47,Red_P34!$A$3:$Q$924,16,0)</f>
        <v>97.92</v>
      </c>
      <c r="T47" s="12">
        <f>+VLOOKUP($A47,Red_P35!$A$3:$Q$924,16,0)</f>
        <v>98.54</v>
      </c>
      <c r="U47" s="16"/>
      <c r="W47" s="11">
        <f>+Flujos!G47</f>
        <v>5</v>
      </c>
      <c r="X47" s="12">
        <f>+VLOOKUP($A47,Red_P1!$A$3:$Q$924,17,0)/2</f>
        <v>0.7</v>
      </c>
      <c r="Y47" s="12">
        <f>+VLOOKUP($A47,Red_P11!$A$3:$Q$924,17,0)/2</f>
        <v>4.32</v>
      </c>
      <c r="Z47" s="12">
        <f>+VLOOKUP($A47,Red_P12!$A$3:$Q$924,17,0)/2</f>
        <v>5.3650000000000002</v>
      </c>
      <c r="AA47" s="12">
        <f>+VLOOKUP($A47,Red_P13!$A$3:$Q$924,17,0)/2</f>
        <v>6.085</v>
      </c>
      <c r="AB47" s="12">
        <f>+VLOOKUP($A47,Red_P14!$A$3:$Q$924,17,0)/2</f>
        <v>6.33</v>
      </c>
      <c r="AC47" s="12">
        <f>+VLOOKUP($A47,Red_P15!$A$3:$Q$924,17,0)/2</f>
        <v>6.43</v>
      </c>
      <c r="AD47" s="16"/>
      <c r="AF47" s="11">
        <f>+Flujos!I47</f>
        <v>15</v>
      </c>
      <c r="AG47" s="12">
        <f>+VLOOKUP($A47,Red_P3!$A$3:$Q$924,17,0)/2</f>
        <v>1.7</v>
      </c>
      <c r="AH47" s="12">
        <f>+VLOOKUP($A47,Red_P31!$A$3:$Q$924,17,0)/2</f>
        <v>13.185</v>
      </c>
      <c r="AI47" s="12">
        <f>+VLOOKUP($A47,Red_P32!$A$3:$Q$924,17,0)/2</f>
        <v>12.96</v>
      </c>
      <c r="AJ47" s="12">
        <f>+VLOOKUP($A47,Red_P33!$A$3:$Q$924,17,0)/2</f>
        <v>20.79</v>
      </c>
      <c r="AK47" s="12">
        <f>+VLOOKUP($A47,Red_P34!$A$3:$Q$924,17,0)/2</f>
        <v>20.45</v>
      </c>
      <c r="AL47" s="12">
        <f>+VLOOKUP($A47,Red_P35!$A$3:$Q$924,17,0)/2</f>
        <v>17.495000000000001</v>
      </c>
      <c r="AM47" s="16"/>
    </row>
    <row r="48" spans="1:39">
      <c r="A48" s="7" t="str">
        <f t="shared" si="0"/>
        <v>71-72-73</v>
      </c>
      <c r="B48" s="10">
        <v>71</v>
      </c>
      <c r="C48" s="10">
        <v>72</v>
      </c>
      <c r="D48" s="10">
        <v>73</v>
      </c>
      <c r="E48" s="11">
        <f>+Flujos!F48</f>
        <v>134.80000000000001</v>
      </c>
      <c r="F48" s="12">
        <f>+VLOOKUP($A48,Red_P1!$A$3:$Q$924,16,0)</f>
        <v>88.34</v>
      </c>
      <c r="G48" s="12">
        <f>+VLOOKUP($A48,Red_P11!$A$3:$Q$924,16,0)</f>
        <v>142.81</v>
      </c>
      <c r="H48" s="12">
        <f>+VLOOKUP($A48,Red_P12!$A$3:$Q$924,16,0)</f>
        <v>140.97999999999999</v>
      </c>
      <c r="I48" s="12">
        <f>+VLOOKUP($A48,Red_P13!$A$3:$Q$924,16,0)</f>
        <v>134.91</v>
      </c>
      <c r="J48" s="12">
        <f>+VLOOKUP($A48,Red_P14!$A$3:$Q$924,16,0)</f>
        <v>134.25</v>
      </c>
      <c r="K48" s="12">
        <f>+VLOOKUP($A48,Red_P15!$A$3:$Q$924,16,0)</f>
        <v>142.69999999999999</v>
      </c>
      <c r="L48" s="16"/>
      <c r="M48" s="14"/>
      <c r="N48" s="11">
        <f>+Flujos!H48</f>
        <v>179.66666666666666</v>
      </c>
      <c r="O48" s="12">
        <f>+VLOOKUP($A48,Red_P3!$A$3:$Q$924,16,0)</f>
        <v>80.28</v>
      </c>
      <c r="P48" s="12">
        <f>+VLOOKUP($A48,Red_P31!$A$3:$Q$924,16,0)</f>
        <v>122.41</v>
      </c>
      <c r="Q48" s="12">
        <f>+VLOOKUP($A48,Red_P32!$A$3:$Q$924,16,0)</f>
        <v>196.43</v>
      </c>
      <c r="R48" s="12">
        <f>+VLOOKUP($A48,Red_P33!$A$3:$Q$924,16,0)</f>
        <v>182.23</v>
      </c>
      <c r="S48" s="12">
        <f>+VLOOKUP($A48,Red_P34!$A$3:$Q$924,16,0)</f>
        <v>242.75</v>
      </c>
      <c r="T48" s="12">
        <f>+VLOOKUP($A48,Red_P35!$A$3:$Q$924,16,0)</f>
        <v>191.5</v>
      </c>
      <c r="U48" s="16"/>
      <c r="W48" s="11">
        <f>+Flujos!G48</f>
        <v>5.6</v>
      </c>
      <c r="X48" s="12">
        <f>+VLOOKUP($A48,Red_P1!$A$3:$Q$924,17,0)/2</f>
        <v>0</v>
      </c>
      <c r="Y48" s="12">
        <f>+VLOOKUP($A48,Red_P11!$A$3:$Q$924,17,0)/2</f>
        <v>5.8949999999999996</v>
      </c>
      <c r="Z48" s="12">
        <f>+VLOOKUP($A48,Red_P12!$A$3:$Q$924,17,0)/2</f>
        <v>4.8550000000000004</v>
      </c>
      <c r="AA48" s="12">
        <f>+VLOOKUP($A48,Red_P13!$A$3:$Q$924,17,0)/2</f>
        <v>5.8250000000000002</v>
      </c>
      <c r="AB48" s="12">
        <f>+VLOOKUP($A48,Red_P14!$A$3:$Q$924,17,0)/2</f>
        <v>5.6550000000000002</v>
      </c>
      <c r="AC48" s="12">
        <f>+VLOOKUP($A48,Red_P15!$A$3:$Q$924,17,0)/2</f>
        <v>5.74</v>
      </c>
      <c r="AD48" s="16"/>
      <c r="AF48" s="11">
        <f>+Flujos!I48</f>
        <v>12</v>
      </c>
      <c r="AG48" s="12">
        <f>+VLOOKUP($A48,Red_P3!$A$3:$Q$924,17,0)/2</f>
        <v>0</v>
      </c>
      <c r="AH48" s="12">
        <f>+VLOOKUP($A48,Red_P31!$A$3:$Q$924,17,0)/2</f>
        <v>11.28</v>
      </c>
      <c r="AI48" s="12">
        <f>+VLOOKUP($A48,Red_P32!$A$3:$Q$924,17,0)/2</f>
        <v>14.255000000000001</v>
      </c>
      <c r="AJ48" s="12">
        <f>+VLOOKUP($A48,Red_P33!$A$3:$Q$924,17,0)/2</f>
        <v>12.074999999999999</v>
      </c>
      <c r="AK48" s="12">
        <f>+VLOOKUP($A48,Red_P34!$A$3:$Q$924,17,0)/2</f>
        <v>11.77</v>
      </c>
      <c r="AL48" s="12">
        <f>+VLOOKUP($A48,Red_P35!$A$3:$Q$924,17,0)/2</f>
        <v>14.35</v>
      </c>
      <c r="AM48" s="16"/>
    </row>
    <row r="49" spans="1:39">
      <c r="A49" s="7" t="str">
        <f t="shared" si="0"/>
        <v>71-72-60</v>
      </c>
      <c r="B49" s="10">
        <v>71</v>
      </c>
      <c r="C49" s="10">
        <v>72</v>
      </c>
      <c r="D49" s="10">
        <v>60</v>
      </c>
      <c r="E49" s="11">
        <f>+Flujos!F49</f>
        <v>49.142857142857146</v>
      </c>
      <c r="F49" s="12">
        <f>+VLOOKUP($A49,Red_P1!$A$3:$Q$924,16,0)</f>
        <v>0</v>
      </c>
      <c r="G49" s="12">
        <f>+VLOOKUP($A49,Red_P11!$A$3:$Q$924,16,0)</f>
        <v>0</v>
      </c>
      <c r="H49" s="12">
        <f>+VLOOKUP($A49,Red_P12!$A$3:$Q$924,16,0)</f>
        <v>0</v>
      </c>
      <c r="I49" s="12">
        <f>+VLOOKUP($A49,Red_P13!$A$3:$Q$924,16,0)</f>
        <v>0</v>
      </c>
      <c r="J49" s="12">
        <f>+VLOOKUP($A49,Red_P14!$A$3:$Q$924,16,0)</f>
        <v>0.16</v>
      </c>
      <c r="K49" s="12">
        <f>+VLOOKUP($A49,Red_P15!$A$3:$Q$924,16,0)</f>
        <v>3.47</v>
      </c>
      <c r="L49" s="16"/>
      <c r="M49" s="14"/>
      <c r="N49" s="11">
        <f>+Flujos!H49</f>
        <v>72.5</v>
      </c>
      <c r="O49" s="12">
        <f>+VLOOKUP($A49,Red_P3!$A$3:$Q$924,16,0)</f>
        <v>9.2200000000000006</v>
      </c>
      <c r="P49" s="12">
        <f>+VLOOKUP($A49,Red_P31!$A$3:$Q$924,16,0)</f>
        <v>15.56</v>
      </c>
      <c r="Q49" s="12">
        <f>+VLOOKUP($A49,Red_P32!$A$3:$Q$924,16,0)</f>
        <v>21.42</v>
      </c>
      <c r="R49" s="12">
        <f>+VLOOKUP($A49,Red_P33!$A$3:$Q$924,16,0)</f>
        <v>30.9</v>
      </c>
      <c r="S49" s="12">
        <f>+VLOOKUP($A49,Red_P34!$A$3:$Q$924,16,0)</f>
        <v>36.74</v>
      </c>
      <c r="T49" s="12">
        <f>+VLOOKUP($A49,Red_P35!$A$3:$Q$924,16,0)</f>
        <v>48.98</v>
      </c>
      <c r="U49" s="16"/>
      <c r="W49" s="11">
        <f>+Flujos!G49</f>
        <v>0</v>
      </c>
      <c r="X49" s="12">
        <f>+VLOOKUP($A49,Red_P1!$A$3:$Q$924,17,0)/2</f>
        <v>0</v>
      </c>
      <c r="Y49" s="12">
        <f>+VLOOKUP($A49,Red_P11!$A$3:$Q$924,17,0)/2</f>
        <v>0</v>
      </c>
      <c r="Z49" s="12">
        <f>+VLOOKUP($A49,Red_P12!$A$3:$Q$924,17,0)/2</f>
        <v>0</v>
      </c>
      <c r="AA49" s="12">
        <f>+VLOOKUP($A49,Red_P13!$A$3:$Q$924,17,0)/2</f>
        <v>0</v>
      </c>
      <c r="AB49" s="12">
        <f>+VLOOKUP($A49,Red_P14!$A$3:$Q$924,17,0)/2</f>
        <v>5.0000000000000001E-3</v>
      </c>
      <c r="AC49" s="12">
        <f>+VLOOKUP($A49,Red_P15!$A$3:$Q$924,17,0)/2</f>
        <v>0.05</v>
      </c>
      <c r="AD49" s="16"/>
      <c r="AF49" s="11">
        <f>+Flujos!I49</f>
        <v>0</v>
      </c>
      <c r="AG49" s="12">
        <f>+VLOOKUP($A49,Red_P3!$A$3:$Q$924,17,0)/2</f>
        <v>0</v>
      </c>
      <c r="AH49" s="12">
        <f>+VLOOKUP($A49,Red_P31!$A$3:$Q$924,17,0)/2</f>
        <v>0.13500000000000001</v>
      </c>
      <c r="AI49" s="12">
        <f>+VLOOKUP($A49,Red_P32!$A$3:$Q$924,17,0)/2</f>
        <v>0.02</v>
      </c>
      <c r="AJ49" s="12">
        <f>+VLOOKUP($A49,Red_P33!$A$3:$Q$924,17,0)/2</f>
        <v>5.0000000000000001E-3</v>
      </c>
      <c r="AK49" s="12">
        <f>+VLOOKUP($A49,Red_P34!$A$3:$Q$924,17,0)/2</f>
        <v>0</v>
      </c>
      <c r="AL49" s="12">
        <f>+VLOOKUP($A49,Red_P35!$A$3:$Q$924,17,0)/2</f>
        <v>0</v>
      </c>
      <c r="AM49" s="16"/>
    </row>
    <row r="50" spans="1:39">
      <c r="A50" s="7" t="str">
        <f t="shared" si="0"/>
        <v>105-104-93</v>
      </c>
      <c r="B50" s="10">
        <v>105</v>
      </c>
      <c r="C50" s="10">
        <v>104</v>
      </c>
      <c r="D50" s="10">
        <v>93</v>
      </c>
      <c r="E50" s="11">
        <f>+Flujos!F50</f>
        <v>25</v>
      </c>
      <c r="F50" s="12">
        <f>+VLOOKUP($A50,Red_P1!$A$3:$Q$924,16,0)</f>
        <v>45.12</v>
      </c>
      <c r="G50" s="12">
        <f>+VLOOKUP($A50,Red_P11!$A$3:$Q$924,16,0)</f>
        <v>24.89</v>
      </c>
      <c r="H50" s="12">
        <f>+VLOOKUP($A50,Red_P12!$A$3:$Q$924,16,0)</f>
        <v>24.95</v>
      </c>
      <c r="I50" s="12">
        <f>+VLOOKUP($A50,Red_P13!$A$3:$Q$924,16,0)</f>
        <v>24.92</v>
      </c>
      <c r="J50" s="12">
        <f>+VLOOKUP($A50,Red_P14!$A$3:$Q$924,16,0)</f>
        <v>24.83</v>
      </c>
      <c r="K50" s="12">
        <f>+VLOOKUP($A50,Red_P15!$A$3:$Q$924,16,0)</f>
        <v>25.1</v>
      </c>
      <c r="L50" s="16"/>
      <c r="M50" s="14"/>
      <c r="N50" s="11">
        <f>+Flujos!H50</f>
        <v>30.666666666666668</v>
      </c>
      <c r="O50" s="12">
        <f>+VLOOKUP($A50,Red_P3!$A$3:$Q$924,16,0)</f>
        <v>76.989999999999995</v>
      </c>
      <c r="P50" s="12">
        <f>+VLOOKUP($A50,Red_P31!$A$3:$Q$924,16,0)</f>
        <v>32.76</v>
      </c>
      <c r="Q50" s="12">
        <f>+VLOOKUP($A50,Red_P32!$A$3:$Q$924,16,0)</f>
        <v>34.22</v>
      </c>
      <c r="R50" s="12">
        <f>+VLOOKUP($A50,Red_P33!$A$3:$Q$924,16,0)</f>
        <v>28.73</v>
      </c>
      <c r="S50" s="12">
        <f>+VLOOKUP($A50,Red_P34!$A$3:$Q$924,16,0)</f>
        <v>31.25</v>
      </c>
      <c r="T50" s="12">
        <f>+VLOOKUP($A50,Red_P35!$A$3:$Q$924,16,0)</f>
        <v>32.21</v>
      </c>
      <c r="U50" s="16"/>
      <c r="W50" s="11">
        <f>+Flujos!G50</f>
        <v>4</v>
      </c>
      <c r="X50" s="12">
        <f>+VLOOKUP($A50,Red_P1!$A$3:$Q$924,17,0)/2</f>
        <v>0</v>
      </c>
      <c r="Y50" s="12">
        <f>+VLOOKUP($A50,Red_P11!$A$3:$Q$924,17,0)/2</f>
        <v>3.07</v>
      </c>
      <c r="Z50" s="12">
        <f>+VLOOKUP($A50,Red_P12!$A$3:$Q$924,17,0)/2</f>
        <v>6.33</v>
      </c>
      <c r="AA50" s="12">
        <f>+VLOOKUP($A50,Red_P13!$A$3:$Q$924,17,0)/2</f>
        <v>3.355</v>
      </c>
      <c r="AB50" s="12">
        <f>+VLOOKUP($A50,Red_P14!$A$3:$Q$924,17,0)/2</f>
        <v>4.32</v>
      </c>
      <c r="AC50" s="12">
        <f>+VLOOKUP($A50,Red_P15!$A$3:$Q$924,17,0)/2</f>
        <v>3.62</v>
      </c>
      <c r="AD50" s="16"/>
      <c r="AF50" s="11">
        <f>+Flujos!I50</f>
        <v>0</v>
      </c>
      <c r="AG50" s="12">
        <f>+VLOOKUP($A50,Red_P3!$A$3:$Q$924,17,0)/2</f>
        <v>0</v>
      </c>
      <c r="AH50" s="12">
        <f>+VLOOKUP($A50,Red_P31!$A$3:$Q$924,17,0)/2</f>
        <v>7.6950000000000003</v>
      </c>
      <c r="AI50" s="12">
        <f>+VLOOKUP($A50,Red_P32!$A$3:$Q$924,17,0)/2</f>
        <v>6.38</v>
      </c>
      <c r="AJ50" s="12">
        <f>+VLOOKUP($A50,Red_P33!$A$3:$Q$924,17,0)/2</f>
        <v>14.56</v>
      </c>
      <c r="AK50" s="12">
        <f>+VLOOKUP($A50,Red_P34!$A$3:$Q$924,17,0)/2</f>
        <v>12.57</v>
      </c>
      <c r="AL50" s="12">
        <f>+VLOOKUP($A50,Red_P35!$A$3:$Q$924,17,0)/2</f>
        <v>9.31</v>
      </c>
      <c r="AM50" s="16"/>
    </row>
    <row r="51" spans="1:39">
      <c r="A51" s="7" t="str">
        <f t="shared" si="0"/>
        <v>105-104-103</v>
      </c>
      <c r="B51" s="10">
        <v>105</v>
      </c>
      <c r="C51" s="10">
        <v>104</v>
      </c>
      <c r="D51" s="10">
        <v>103</v>
      </c>
      <c r="E51" s="11">
        <f>+Flujos!F51</f>
        <v>73</v>
      </c>
      <c r="F51" s="12">
        <f>+VLOOKUP($A51,Red_P1!$A$3:$Q$924,16,0)</f>
        <v>30.74</v>
      </c>
      <c r="G51" s="12">
        <f>+VLOOKUP($A51,Red_P11!$A$3:$Q$924,16,0)</f>
        <v>72.52</v>
      </c>
      <c r="H51" s="12">
        <f>+VLOOKUP($A51,Red_P12!$A$3:$Q$924,16,0)</f>
        <v>74.22</v>
      </c>
      <c r="I51" s="12">
        <f>+VLOOKUP($A51,Red_P13!$A$3:$Q$924,16,0)</f>
        <v>70.239999999999995</v>
      </c>
      <c r="J51" s="12">
        <f>+VLOOKUP($A51,Red_P14!$A$3:$Q$924,16,0)</f>
        <v>74.22</v>
      </c>
      <c r="K51" s="12">
        <f>+VLOOKUP($A51,Red_P15!$A$3:$Q$924,16,0)</f>
        <v>72.040000000000006</v>
      </c>
      <c r="L51" s="16"/>
      <c r="M51" s="14"/>
      <c r="N51" s="11">
        <f>+Flujos!H51</f>
        <v>80</v>
      </c>
      <c r="O51" s="12">
        <f>+VLOOKUP($A51,Red_P3!$A$3:$Q$924,16,0)</f>
        <v>52.89</v>
      </c>
      <c r="P51" s="12">
        <f>+VLOOKUP($A51,Red_P31!$A$3:$Q$924,16,0)</f>
        <v>80.900000000000006</v>
      </c>
      <c r="Q51" s="12">
        <f>+VLOOKUP($A51,Red_P32!$A$3:$Q$924,16,0)</f>
        <v>79.430000000000007</v>
      </c>
      <c r="R51" s="12">
        <f>+VLOOKUP($A51,Red_P33!$A$3:$Q$924,16,0)</f>
        <v>79.72</v>
      </c>
      <c r="S51" s="12">
        <f>+VLOOKUP($A51,Red_P34!$A$3:$Q$924,16,0)</f>
        <v>84.5</v>
      </c>
      <c r="T51" s="12">
        <f>+VLOOKUP($A51,Red_P35!$A$3:$Q$924,16,0)</f>
        <v>79.58</v>
      </c>
      <c r="U51" s="16"/>
      <c r="W51" s="11">
        <f>+Flujos!G51</f>
        <v>13</v>
      </c>
      <c r="X51" s="12">
        <f>+VLOOKUP($A51,Red_P1!$A$3:$Q$924,17,0)/2</f>
        <v>0</v>
      </c>
      <c r="Y51" s="12">
        <f>+VLOOKUP($A51,Red_P11!$A$3:$Q$924,17,0)/2</f>
        <v>8.4550000000000001</v>
      </c>
      <c r="Z51" s="12">
        <f>+VLOOKUP($A51,Red_P12!$A$3:$Q$924,17,0)/2</f>
        <v>11.085000000000001</v>
      </c>
      <c r="AA51" s="12">
        <f>+VLOOKUP($A51,Red_P13!$A$3:$Q$924,17,0)/2</f>
        <v>13.085000000000001</v>
      </c>
      <c r="AB51" s="12">
        <f>+VLOOKUP($A51,Red_P14!$A$3:$Q$924,17,0)/2</f>
        <v>12.955</v>
      </c>
      <c r="AC51" s="12">
        <f>+VLOOKUP($A51,Red_P15!$A$3:$Q$924,17,0)/2</f>
        <v>12.234999999999999</v>
      </c>
      <c r="AD51" s="16"/>
      <c r="AF51" s="11">
        <f>+Flujos!I51</f>
        <v>4</v>
      </c>
      <c r="AG51" s="12">
        <f>+VLOOKUP($A51,Red_P3!$A$3:$Q$924,17,0)/2</f>
        <v>1.5</v>
      </c>
      <c r="AH51" s="12">
        <f>+VLOOKUP($A51,Red_P31!$A$3:$Q$924,17,0)/2</f>
        <v>6.4050000000000002</v>
      </c>
      <c r="AI51" s="12">
        <f>+VLOOKUP($A51,Red_P32!$A$3:$Q$924,17,0)/2</f>
        <v>9.65</v>
      </c>
      <c r="AJ51" s="12">
        <f>+VLOOKUP($A51,Red_P33!$A$3:$Q$924,17,0)/2</f>
        <v>7.4050000000000002</v>
      </c>
      <c r="AK51" s="12">
        <f>+VLOOKUP($A51,Red_P34!$A$3:$Q$924,17,0)/2</f>
        <v>4.9349999999999996</v>
      </c>
      <c r="AL51" s="12">
        <f>+VLOOKUP($A51,Red_P35!$A$3:$Q$924,17,0)/2</f>
        <v>6</v>
      </c>
      <c r="AM51" s="16"/>
    </row>
    <row r="52" spans="1:39">
      <c r="A52" s="7" t="str">
        <f t="shared" si="0"/>
        <v>129-104-105</v>
      </c>
      <c r="B52" s="10">
        <v>129</v>
      </c>
      <c r="C52" s="10">
        <v>104</v>
      </c>
      <c r="D52" s="10">
        <v>105</v>
      </c>
      <c r="E52" s="11">
        <f>+Flujos!F52</f>
        <v>80.5</v>
      </c>
      <c r="F52" s="12">
        <f>+VLOOKUP($A52,Red_P1!$A$3:$Q$924,16,0)</f>
        <v>24.69</v>
      </c>
      <c r="G52" s="12">
        <f>+VLOOKUP($A52,Red_P11!$A$3:$Q$924,16,0)</f>
        <v>81.52</v>
      </c>
      <c r="H52" s="12">
        <f>+VLOOKUP($A52,Red_P12!$A$3:$Q$924,16,0)</f>
        <v>82.13</v>
      </c>
      <c r="I52" s="12">
        <f>+VLOOKUP($A52,Red_P13!$A$3:$Q$924,16,0)</f>
        <v>80.91</v>
      </c>
      <c r="J52" s="12">
        <f>+VLOOKUP($A52,Red_P14!$A$3:$Q$924,16,0)</f>
        <v>81.42</v>
      </c>
      <c r="K52" s="12">
        <f>+VLOOKUP($A52,Red_P15!$A$3:$Q$924,16,0)</f>
        <v>81.89</v>
      </c>
      <c r="L52" s="16"/>
      <c r="M52" s="14"/>
      <c r="N52" s="11">
        <f>+Flujos!H52</f>
        <v>73.785714285714292</v>
      </c>
      <c r="O52" s="12">
        <f>+VLOOKUP($A52,Red_P3!$A$3:$Q$924,16,0)</f>
        <v>4.67</v>
      </c>
      <c r="P52" s="12">
        <f>+VLOOKUP($A52,Red_P31!$A$3:$Q$924,16,0)</f>
        <v>14.43</v>
      </c>
      <c r="Q52" s="12">
        <f>+VLOOKUP($A52,Red_P32!$A$3:$Q$924,16,0)</f>
        <v>37.06</v>
      </c>
      <c r="R52" s="12">
        <f>+VLOOKUP($A52,Red_P33!$A$3:$Q$924,16,0)</f>
        <v>42.25</v>
      </c>
      <c r="S52" s="12">
        <f>+VLOOKUP($A52,Red_P34!$A$3:$Q$924,16,0)</f>
        <v>97.72</v>
      </c>
      <c r="T52" s="12">
        <f>+VLOOKUP($A52,Red_P35!$A$3:$Q$924,16,0)</f>
        <v>75.42</v>
      </c>
      <c r="U52" s="16"/>
      <c r="W52" s="11">
        <f>+Flujos!G52</f>
        <v>0</v>
      </c>
      <c r="X52" s="12">
        <f>+VLOOKUP($A52,Red_P1!$A$3:$Q$924,17,0)/2</f>
        <v>0</v>
      </c>
      <c r="Y52" s="12">
        <f>+VLOOKUP($A52,Red_P11!$A$3:$Q$924,17,0)/2</f>
        <v>2.4649999999999999</v>
      </c>
      <c r="Z52" s="12">
        <f>+VLOOKUP($A52,Red_P12!$A$3:$Q$924,17,0)/2</f>
        <v>2.4849999999999999</v>
      </c>
      <c r="AA52" s="12">
        <f>+VLOOKUP($A52,Red_P13!$A$3:$Q$924,17,0)/2</f>
        <v>1.7949999999999999</v>
      </c>
      <c r="AB52" s="12">
        <f>+VLOOKUP($A52,Red_P14!$A$3:$Q$924,17,0)/2</f>
        <v>2.44</v>
      </c>
      <c r="AC52" s="12">
        <f>+VLOOKUP($A52,Red_P15!$A$3:$Q$924,17,0)/2</f>
        <v>2.56</v>
      </c>
      <c r="AD52" s="16"/>
      <c r="AF52" s="11">
        <f>+Flujos!I52</f>
        <v>0</v>
      </c>
      <c r="AG52" s="12">
        <f>+VLOOKUP($A52,Red_P3!$A$3:$Q$924,17,0)/2</f>
        <v>0</v>
      </c>
      <c r="AH52" s="12">
        <f>+VLOOKUP($A52,Red_P31!$A$3:$Q$924,17,0)/2</f>
        <v>2.79</v>
      </c>
      <c r="AI52" s="12">
        <f>+VLOOKUP($A52,Red_P32!$A$3:$Q$924,17,0)/2</f>
        <v>1.9850000000000001</v>
      </c>
      <c r="AJ52" s="12">
        <f>+VLOOKUP($A52,Red_P33!$A$3:$Q$924,17,0)/2</f>
        <v>2.4900000000000002</v>
      </c>
      <c r="AK52" s="12">
        <f>+VLOOKUP($A52,Red_P34!$A$3:$Q$924,17,0)/2</f>
        <v>2.0499999999999998</v>
      </c>
      <c r="AL52" s="12">
        <f>+VLOOKUP($A52,Red_P35!$A$3:$Q$924,17,0)/2</f>
        <v>2.17</v>
      </c>
      <c r="AM52" s="16"/>
    </row>
    <row r="53" spans="1:39">
      <c r="A53" s="7" t="str">
        <f t="shared" si="0"/>
        <v>129-104-93</v>
      </c>
      <c r="B53" s="10">
        <v>129</v>
      </c>
      <c r="C53" s="10">
        <v>104</v>
      </c>
      <c r="D53" s="10">
        <v>93</v>
      </c>
      <c r="E53" s="11">
        <f>+Flujos!F53</f>
        <v>112.2</v>
      </c>
      <c r="F53" s="12">
        <f>+VLOOKUP($A53,Red_P1!$A$3:$Q$924,16,0)</f>
        <v>54.1</v>
      </c>
      <c r="G53" s="12">
        <f>+VLOOKUP($A53,Red_P11!$A$3:$Q$924,16,0)</f>
        <v>110.55</v>
      </c>
      <c r="H53" s="12">
        <f>+VLOOKUP($A53,Red_P12!$A$3:$Q$924,16,0)</f>
        <v>112.1</v>
      </c>
      <c r="I53" s="12">
        <f>+VLOOKUP($A53,Red_P13!$A$3:$Q$924,16,0)</f>
        <v>103.91</v>
      </c>
      <c r="J53" s="12">
        <f>+VLOOKUP($A53,Red_P14!$A$3:$Q$924,16,0)</f>
        <v>105.65</v>
      </c>
      <c r="K53" s="12">
        <f>+VLOOKUP($A53,Red_P15!$A$3:$Q$924,16,0)</f>
        <v>112.32</v>
      </c>
      <c r="L53" s="16"/>
      <c r="M53" s="14"/>
      <c r="N53" s="11">
        <f>+Flujos!H53</f>
        <v>112.71428571428571</v>
      </c>
      <c r="O53" s="12">
        <f>+VLOOKUP($A53,Red_P3!$A$3:$Q$924,16,0)</f>
        <v>126.67</v>
      </c>
      <c r="P53" s="12">
        <f>+VLOOKUP($A53,Red_P31!$A$3:$Q$924,16,0)</f>
        <v>109.92</v>
      </c>
      <c r="Q53" s="12">
        <f>+VLOOKUP($A53,Red_P32!$A$3:$Q$924,16,0)</f>
        <v>106.37</v>
      </c>
      <c r="R53" s="12">
        <f>+VLOOKUP($A53,Red_P33!$A$3:$Q$924,16,0)</f>
        <v>137.44</v>
      </c>
      <c r="S53" s="12">
        <f>+VLOOKUP($A53,Red_P34!$A$3:$Q$924,16,0)</f>
        <v>90.83</v>
      </c>
      <c r="T53" s="12">
        <f>+VLOOKUP($A53,Red_P35!$A$3:$Q$924,16,0)</f>
        <v>112.81</v>
      </c>
      <c r="U53" s="16"/>
      <c r="W53" s="11">
        <f>+Flujos!G53</f>
        <v>4</v>
      </c>
      <c r="X53" s="12">
        <f>+VLOOKUP($A53,Red_P1!$A$3:$Q$924,17,0)/2</f>
        <v>0.7</v>
      </c>
      <c r="Y53" s="12">
        <f>+VLOOKUP($A53,Red_P11!$A$3:$Q$924,17,0)/2</f>
        <v>3.2850000000000001</v>
      </c>
      <c r="Z53" s="12">
        <f>+VLOOKUP($A53,Red_P12!$A$3:$Q$924,17,0)/2</f>
        <v>3.03</v>
      </c>
      <c r="AA53" s="12">
        <f>+VLOOKUP($A53,Red_P13!$A$3:$Q$924,17,0)/2</f>
        <v>5.46</v>
      </c>
      <c r="AB53" s="12">
        <f>+VLOOKUP($A53,Red_P14!$A$3:$Q$924,17,0)/2</f>
        <v>4.6449999999999996</v>
      </c>
      <c r="AC53" s="12">
        <f>+VLOOKUP($A53,Red_P15!$A$3:$Q$924,17,0)/2</f>
        <v>5.6</v>
      </c>
      <c r="AD53" s="16"/>
      <c r="AF53" s="11">
        <f>+Flujos!I53</f>
        <v>4</v>
      </c>
      <c r="AG53" s="12">
        <f>+VLOOKUP($A53,Red_P3!$A$3:$Q$924,17,0)/2</f>
        <v>0</v>
      </c>
      <c r="AH53" s="12">
        <f>+VLOOKUP($A53,Red_P31!$A$3:$Q$924,17,0)/2</f>
        <v>3.4750000000000001</v>
      </c>
      <c r="AI53" s="12">
        <f>+VLOOKUP($A53,Red_P32!$A$3:$Q$924,17,0)/2</f>
        <v>3.9</v>
      </c>
      <c r="AJ53" s="12">
        <f>+VLOOKUP($A53,Red_P33!$A$3:$Q$924,17,0)/2</f>
        <v>4.0650000000000004</v>
      </c>
      <c r="AK53" s="12">
        <f>+VLOOKUP($A53,Red_P34!$A$3:$Q$924,17,0)/2</f>
        <v>3.1</v>
      </c>
      <c r="AL53" s="12">
        <f>+VLOOKUP($A53,Red_P35!$A$3:$Q$924,17,0)/2</f>
        <v>3.9350000000000001</v>
      </c>
      <c r="AM53" s="16"/>
    </row>
    <row r="54" spans="1:39">
      <c r="A54" s="7" t="str">
        <f t="shared" si="0"/>
        <v>129-104-103</v>
      </c>
      <c r="B54" s="10">
        <v>129</v>
      </c>
      <c r="C54" s="10">
        <v>104</v>
      </c>
      <c r="D54" s="10">
        <v>103</v>
      </c>
      <c r="E54" s="11">
        <f>+Flujos!F54</f>
        <v>120.5</v>
      </c>
      <c r="F54" s="12">
        <f>+VLOOKUP($A54,Red_P1!$A$3:$Q$924,16,0)</f>
        <v>4.2699999999999996</v>
      </c>
      <c r="G54" s="12">
        <f>+VLOOKUP($A54,Red_P11!$A$3:$Q$924,16,0)</f>
        <v>10.89</v>
      </c>
      <c r="H54" s="12">
        <f>+VLOOKUP($A54,Red_P12!$A$3:$Q$924,16,0)</f>
        <v>25.92</v>
      </c>
      <c r="I54" s="12">
        <f>+VLOOKUP($A54,Red_P13!$A$3:$Q$924,16,0)</f>
        <v>62.18</v>
      </c>
      <c r="J54" s="12">
        <f>+VLOOKUP($A54,Red_P14!$A$3:$Q$924,16,0)</f>
        <v>120.73</v>
      </c>
      <c r="K54" s="12">
        <f>+VLOOKUP($A54,Red_P15!$A$3:$Q$924,16,0)</f>
        <v>121.3</v>
      </c>
      <c r="L54" s="16"/>
      <c r="M54" s="14"/>
      <c r="N54" s="11">
        <f>+Flujos!H54</f>
        <v>99</v>
      </c>
      <c r="O54" s="12">
        <f>+VLOOKUP($A54,Red_P3!$A$3:$Q$924,16,0)</f>
        <v>6.82</v>
      </c>
      <c r="P54" s="12">
        <f>+VLOOKUP($A54,Red_P31!$A$3:$Q$924,16,0)</f>
        <v>17.02</v>
      </c>
      <c r="Q54" s="12">
        <f>+VLOOKUP($A54,Red_P32!$A$3:$Q$924,16,0)</f>
        <v>37.82</v>
      </c>
      <c r="R54" s="12">
        <f>+VLOOKUP($A54,Red_P33!$A$3:$Q$924,16,0)</f>
        <v>78.55</v>
      </c>
      <c r="S54" s="12">
        <f>+VLOOKUP($A54,Red_P34!$A$3:$Q$924,16,0)</f>
        <v>99.05</v>
      </c>
      <c r="T54" s="12">
        <f>+VLOOKUP($A54,Red_P35!$A$3:$Q$924,16,0)</f>
        <v>98.98</v>
      </c>
      <c r="U54" s="16"/>
      <c r="W54" s="11">
        <f>+Flujos!G54</f>
        <v>8</v>
      </c>
      <c r="X54" s="12">
        <f>+VLOOKUP($A54,Red_P1!$A$3:$Q$924,17,0)/2</f>
        <v>0</v>
      </c>
      <c r="Y54" s="12">
        <f>+VLOOKUP($A54,Red_P11!$A$3:$Q$924,17,0)/2</f>
        <v>6.7450000000000001</v>
      </c>
      <c r="Z54" s="12">
        <f>+VLOOKUP($A54,Red_P12!$A$3:$Q$924,17,0)/2</f>
        <v>9.1050000000000004</v>
      </c>
      <c r="AA54" s="12">
        <f>+VLOOKUP($A54,Red_P13!$A$3:$Q$924,17,0)/2</f>
        <v>8.4600000000000009</v>
      </c>
      <c r="AB54" s="12">
        <f>+VLOOKUP($A54,Red_P14!$A$3:$Q$924,17,0)/2</f>
        <v>8.8149999999999995</v>
      </c>
      <c r="AC54" s="12">
        <f>+VLOOKUP($A54,Red_P15!$A$3:$Q$924,17,0)/2</f>
        <v>9.57</v>
      </c>
      <c r="AD54" s="16"/>
      <c r="AF54" s="11">
        <f>+Flujos!I54</f>
        <v>4</v>
      </c>
      <c r="AG54" s="12">
        <f>+VLOOKUP($A54,Red_P3!$A$3:$Q$924,17,0)/2</f>
        <v>0</v>
      </c>
      <c r="AH54" s="12">
        <f>+VLOOKUP($A54,Red_P31!$A$3:$Q$924,17,0)/2</f>
        <v>2.04</v>
      </c>
      <c r="AI54" s="12">
        <f>+VLOOKUP($A54,Red_P32!$A$3:$Q$924,17,0)/2</f>
        <v>3.86</v>
      </c>
      <c r="AJ54" s="12">
        <f>+VLOOKUP($A54,Red_P33!$A$3:$Q$924,17,0)/2</f>
        <v>10.065</v>
      </c>
      <c r="AK54" s="12">
        <f>+VLOOKUP($A54,Red_P34!$A$3:$Q$924,17,0)/2</f>
        <v>3.67</v>
      </c>
      <c r="AL54" s="12">
        <f>+VLOOKUP($A54,Red_P35!$A$3:$Q$924,17,0)/2</f>
        <v>5.26</v>
      </c>
      <c r="AM54" s="16"/>
    </row>
    <row r="55" spans="1:39">
      <c r="A55" s="7" t="str">
        <f t="shared" si="0"/>
        <v>103-104-105</v>
      </c>
      <c r="B55" s="10">
        <v>103</v>
      </c>
      <c r="C55" s="10">
        <v>104</v>
      </c>
      <c r="D55" s="10">
        <v>105</v>
      </c>
      <c r="E55" s="11">
        <f>+Flujos!F55</f>
        <v>139</v>
      </c>
      <c r="F55" s="12">
        <f>+VLOOKUP($A55,Red_P1!$A$3:$Q$924,16,0)</f>
        <v>56.87</v>
      </c>
      <c r="G55" s="12">
        <f>+VLOOKUP($A55,Red_P11!$A$3:$Q$924,16,0)</f>
        <v>140.33000000000001</v>
      </c>
      <c r="H55" s="12">
        <f>+VLOOKUP($A55,Red_P12!$A$3:$Q$924,16,0)</f>
        <v>143.44999999999999</v>
      </c>
      <c r="I55" s="12">
        <f>+VLOOKUP($A55,Red_P13!$A$3:$Q$924,16,0)</f>
        <v>143.72</v>
      </c>
      <c r="J55" s="12">
        <f>+VLOOKUP($A55,Red_P14!$A$3:$Q$924,16,0)</f>
        <v>137.08000000000001</v>
      </c>
      <c r="K55" s="12">
        <f>+VLOOKUP($A55,Red_P15!$A$3:$Q$924,16,0)</f>
        <v>141.88</v>
      </c>
      <c r="L55" s="16"/>
      <c r="M55" s="14"/>
      <c r="N55" s="11">
        <f>+Flujos!H55</f>
        <v>146.5</v>
      </c>
      <c r="O55" s="12">
        <f>+VLOOKUP($A55,Red_P3!$A$3:$Q$924,16,0)</f>
        <v>71.150000000000006</v>
      </c>
      <c r="P55" s="12">
        <f>+VLOOKUP($A55,Red_P31!$A$3:$Q$924,16,0)</f>
        <v>143.4</v>
      </c>
      <c r="Q55" s="12">
        <f>+VLOOKUP($A55,Red_P32!$A$3:$Q$924,16,0)</f>
        <v>146.27000000000001</v>
      </c>
      <c r="R55" s="12">
        <f>+VLOOKUP($A55,Red_P33!$A$3:$Q$924,16,0)</f>
        <v>171.79</v>
      </c>
      <c r="S55" s="12">
        <f>+VLOOKUP($A55,Red_P34!$A$3:$Q$924,16,0)</f>
        <v>132.19999999999999</v>
      </c>
      <c r="T55" s="12">
        <f>+VLOOKUP($A55,Red_P35!$A$3:$Q$924,16,0)</f>
        <v>151.38</v>
      </c>
      <c r="U55" s="16"/>
      <c r="W55" s="11">
        <f>+Flujos!G55</f>
        <v>9.3333333333333339</v>
      </c>
      <c r="X55" s="12">
        <f>+VLOOKUP($A55,Red_P1!$A$3:$Q$924,17,0)/2</f>
        <v>0</v>
      </c>
      <c r="Y55" s="12">
        <f>+VLOOKUP($A55,Red_P11!$A$3:$Q$924,17,0)/2</f>
        <v>9.1050000000000004</v>
      </c>
      <c r="Z55" s="12">
        <f>+VLOOKUP($A55,Red_P12!$A$3:$Q$924,17,0)/2</f>
        <v>12.15</v>
      </c>
      <c r="AA55" s="12">
        <f>+VLOOKUP($A55,Red_P13!$A$3:$Q$924,17,0)/2</f>
        <v>8.4499999999999993</v>
      </c>
      <c r="AB55" s="12">
        <f>+VLOOKUP($A55,Red_P14!$A$3:$Q$924,17,0)/2</f>
        <v>9.6850000000000005</v>
      </c>
      <c r="AC55" s="12">
        <f>+VLOOKUP($A55,Red_P15!$A$3:$Q$924,17,0)/2</f>
        <v>10.744999999999999</v>
      </c>
      <c r="AD55" s="16"/>
      <c r="AF55" s="11">
        <f>+Flujos!I55</f>
        <v>9.7142857142857135</v>
      </c>
      <c r="AG55" s="12">
        <f>+VLOOKUP($A55,Red_P3!$A$3:$Q$924,17,0)/2</f>
        <v>0</v>
      </c>
      <c r="AH55" s="12">
        <f>+VLOOKUP($A55,Red_P31!$A$3:$Q$924,17,0)/2</f>
        <v>7.6</v>
      </c>
      <c r="AI55" s="12">
        <f>+VLOOKUP($A55,Red_P32!$A$3:$Q$924,17,0)/2</f>
        <v>10.050000000000001</v>
      </c>
      <c r="AJ55" s="12">
        <f>+VLOOKUP($A55,Red_P33!$A$3:$Q$924,17,0)/2</f>
        <v>8.3350000000000009</v>
      </c>
      <c r="AK55" s="12">
        <f>+VLOOKUP($A55,Red_P34!$A$3:$Q$924,17,0)/2</f>
        <v>10.255000000000001</v>
      </c>
      <c r="AL55" s="12">
        <f>+VLOOKUP($A55,Red_P35!$A$3:$Q$924,17,0)/2</f>
        <v>10.66</v>
      </c>
      <c r="AM55" s="16"/>
    </row>
    <row r="56" spans="1:39">
      <c r="A56" s="7" t="str">
        <f t="shared" si="0"/>
        <v>103-104-93</v>
      </c>
      <c r="B56" s="10">
        <v>103</v>
      </c>
      <c r="C56" s="10">
        <v>104</v>
      </c>
      <c r="D56" s="10">
        <v>93</v>
      </c>
      <c r="E56" s="11">
        <f>+Flujos!F56</f>
        <v>86.5</v>
      </c>
      <c r="F56" s="12">
        <f>+VLOOKUP($A56,Red_P1!$A$3:$Q$924,16,0)</f>
        <v>91.65</v>
      </c>
      <c r="G56" s="12">
        <f>+VLOOKUP($A56,Red_P11!$A$3:$Q$924,16,0)</f>
        <v>85.43</v>
      </c>
      <c r="H56" s="12">
        <f>+VLOOKUP($A56,Red_P12!$A$3:$Q$924,16,0)</f>
        <v>87.1</v>
      </c>
      <c r="I56" s="12">
        <f>+VLOOKUP($A56,Red_P13!$A$3:$Q$924,16,0)</f>
        <v>86.17</v>
      </c>
      <c r="J56" s="12">
        <f>+VLOOKUP($A56,Red_P14!$A$3:$Q$924,16,0)</f>
        <v>87.8</v>
      </c>
      <c r="K56" s="12">
        <f>+VLOOKUP($A56,Red_P15!$A$3:$Q$924,16,0)</f>
        <v>86.58</v>
      </c>
      <c r="L56" s="16"/>
      <c r="M56" s="14"/>
      <c r="N56" s="11">
        <f>+Flujos!H56</f>
        <v>35.4</v>
      </c>
      <c r="O56" s="12">
        <f>+VLOOKUP($A56,Red_P3!$A$3:$Q$924,16,0)</f>
        <v>43.28</v>
      </c>
      <c r="P56" s="12">
        <f>+VLOOKUP($A56,Red_P31!$A$3:$Q$924,16,0)</f>
        <v>35.17</v>
      </c>
      <c r="Q56" s="12">
        <f>+VLOOKUP($A56,Red_P32!$A$3:$Q$924,16,0)</f>
        <v>35.25</v>
      </c>
      <c r="R56" s="12">
        <f>+VLOOKUP($A56,Red_P33!$A$3:$Q$924,16,0)</f>
        <v>35.08</v>
      </c>
      <c r="S56" s="12">
        <f>+VLOOKUP($A56,Red_P34!$A$3:$Q$924,16,0)</f>
        <v>34.979999999999997</v>
      </c>
      <c r="T56" s="12">
        <f>+VLOOKUP($A56,Red_P35!$A$3:$Q$924,16,0)</f>
        <v>34.950000000000003</v>
      </c>
      <c r="U56" s="16"/>
      <c r="W56" s="11">
        <f>+Flujos!G56</f>
        <v>8</v>
      </c>
      <c r="X56" s="12">
        <f>+VLOOKUP($A56,Red_P1!$A$3:$Q$924,17,0)/2</f>
        <v>0</v>
      </c>
      <c r="Y56" s="12">
        <f>+VLOOKUP($A56,Red_P11!$A$3:$Q$924,17,0)/2</f>
        <v>6.75</v>
      </c>
      <c r="Z56" s="12">
        <f>+VLOOKUP($A56,Red_P12!$A$3:$Q$924,17,0)/2</f>
        <v>9.4949999999999992</v>
      </c>
      <c r="AA56" s="12">
        <f>+VLOOKUP($A56,Red_P13!$A$3:$Q$924,17,0)/2</f>
        <v>7.21</v>
      </c>
      <c r="AB56" s="12">
        <f>+VLOOKUP($A56,Red_P14!$A$3:$Q$924,17,0)/2</f>
        <v>8.9649999999999999</v>
      </c>
      <c r="AC56" s="12">
        <f>+VLOOKUP($A56,Red_P15!$A$3:$Q$924,17,0)/2</f>
        <v>8.16</v>
      </c>
      <c r="AD56" s="16"/>
      <c r="AF56" s="11">
        <f>+Flujos!I56</f>
        <v>4</v>
      </c>
      <c r="AG56" s="12">
        <f>+VLOOKUP($A56,Red_P3!$A$3:$Q$924,17,0)/2</f>
        <v>0</v>
      </c>
      <c r="AH56" s="12">
        <f>+VLOOKUP($A56,Red_P31!$A$3:$Q$924,17,0)/2</f>
        <v>3.83</v>
      </c>
      <c r="AI56" s="12">
        <f>+VLOOKUP($A56,Red_P32!$A$3:$Q$924,17,0)/2</f>
        <v>4.2949999999999999</v>
      </c>
      <c r="AJ56" s="12">
        <f>+VLOOKUP($A56,Red_P33!$A$3:$Q$924,17,0)/2</f>
        <v>4.335</v>
      </c>
      <c r="AK56" s="12">
        <f>+VLOOKUP($A56,Red_P34!$A$3:$Q$924,17,0)/2</f>
        <v>4.32</v>
      </c>
      <c r="AL56" s="12">
        <f>+VLOOKUP($A56,Red_P35!$A$3:$Q$924,17,0)/2</f>
        <v>4.0750000000000002</v>
      </c>
      <c r="AM56" s="16"/>
    </row>
    <row r="57" spans="1:39">
      <c r="A57" s="7" t="str">
        <f t="shared" si="0"/>
        <v>58-57-44</v>
      </c>
      <c r="B57" s="10">
        <v>58</v>
      </c>
      <c r="C57" s="10">
        <v>57</v>
      </c>
      <c r="D57" s="10">
        <v>44</v>
      </c>
      <c r="E57" s="11">
        <f>+Flujos!F57</f>
        <v>37</v>
      </c>
      <c r="F57" s="12">
        <f>+VLOOKUP($A57,Red_P1!$A$3:$Q$924,16,0)</f>
        <v>62.36</v>
      </c>
      <c r="G57" s="12">
        <f>+VLOOKUP($A57,Red_P11!$A$3:$Q$924,16,0)</f>
        <v>37.21</v>
      </c>
      <c r="H57" s="12">
        <f>+VLOOKUP($A57,Red_P12!$A$3:$Q$924,16,0)</f>
        <v>36.74</v>
      </c>
      <c r="I57" s="12">
        <f>+VLOOKUP($A57,Red_P13!$A$3:$Q$924,16,0)</f>
        <v>36.9</v>
      </c>
      <c r="J57" s="12">
        <f>+VLOOKUP($A57,Red_P14!$A$3:$Q$924,16,0)</f>
        <v>36.54</v>
      </c>
      <c r="K57" s="12">
        <f>+VLOOKUP($A57,Red_P15!$A$3:$Q$924,16,0)</f>
        <v>37.119999999999997</v>
      </c>
      <c r="L57" s="16"/>
      <c r="M57" s="14"/>
      <c r="N57" s="11">
        <f>+Flujos!H57</f>
        <v>42</v>
      </c>
      <c r="O57" s="12">
        <f>+VLOOKUP($A57,Red_P3!$A$3:$Q$924,16,0)</f>
        <v>82.29</v>
      </c>
      <c r="P57" s="12">
        <f>+VLOOKUP($A57,Red_P31!$A$3:$Q$924,16,0)</f>
        <v>55.08</v>
      </c>
      <c r="Q57" s="12">
        <f>+VLOOKUP($A57,Red_P32!$A$3:$Q$924,16,0)</f>
        <v>41.9</v>
      </c>
      <c r="R57" s="12">
        <f>+VLOOKUP($A57,Red_P33!$A$3:$Q$924,16,0)</f>
        <v>42.23</v>
      </c>
      <c r="S57" s="12">
        <f>+VLOOKUP($A57,Red_P34!$A$3:$Q$924,16,0)</f>
        <v>42.58</v>
      </c>
      <c r="T57" s="12">
        <f>+VLOOKUP($A57,Red_P35!$A$3:$Q$924,16,0)</f>
        <v>43.05</v>
      </c>
      <c r="U57" s="16"/>
      <c r="W57" s="11">
        <f>+Flujos!G57</f>
        <v>0</v>
      </c>
      <c r="X57" s="12">
        <f>+VLOOKUP($A57,Red_P1!$A$3:$Q$924,17,0)/2</f>
        <v>0</v>
      </c>
      <c r="Y57" s="12">
        <f>+VLOOKUP($A57,Red_P11!$A$3:$Q$924,17,0)/2</f>
        <v>7.87</v>
      </c>
      <c r="Z57" s="12">
        <f>+VLOOKUP($A57,Red_P12!$A$3:$Q$924,17,0)/2</f>
        <v>8.5250000000000004</v>
      </c>
      <c r="AA57" s="12">
        <f>+VLOOKUP($A57,Red_P13!$A$3:$Q$924,17,0)/2</f>
        <v>9.26</v>
      </c>
      <c r="AB57" s="12">
        <f>+VLOOKUP($A57,Red_P14!$A$3:$Q$924,17,0)/2</f>
        <v>9.4149999999999991</v>
      </c>
      <c r="AC57" s="12">
        <f>+VLOOKUP($A57,Red_P15!$A$3:$Q$924,17,0)/2</f>
        <v>9.375</v>
      </c>
      <c r="AD57" s="16"/>
      <c r="AF57" s="11">
        <f>+Flujos!I57</f>
        <v>4</v>
      </c>
      <c r="AG57" s="12">
        <f>+VLOOKUP($A57,Red_P3!$A$3:$Q$924,17,0)/2</f>
        <v>0</v>
      </c>
      <c r="AH57" s="12">
        <f>+VLOOKUP($A57,Red_P31!$A$3:$Q$924,17,0)/2</f>
        <v>3.41</v>
      </c>
      <c r="AI57" s="12">
        <f>+VLOOKUP($A57,Red_P32!$A$3:$Q$924,17,0)/2</f>
        <v>3.6549999999999998</v>
      </c>
      <c r="AJ57" s="12">
        <f>+VLOOKUP($A57,Red_P33!$A$3:$Q$924,17,0)/2</f>
        <v>6.0549999999999997</v>
      </c>
      <c r="AK57" s="12">
        <f>+VLOOKUP($A57,Red_P34!$A$3:$Q$924,17,0)/2</f>
        <v>3.83</v>
      </c>
      <c r="AL57" s="12">
        <f>+VLOOKUP($A57,Red_P35!$A$3:$Q$924,17,0)/2</f>
        <v>4.07</v>
      </c>
      <c r="AM57" s="16"/>
    </row>
    <row r="58" spans="1:39">
      <c r="A58" s="7" t="str">
        <f t="shared" si="0"/>
        <v>58-57-172</v>
      </c>
      <c r="B58" s="10">
        <v>58</v>
      </c>
      <c r="C58" s="10">
        <v>57</v>
      </c>
      <c r="D58" s="10">
        <v>172</v>
      </c>
      <c r="E58" s="11">
        <f>+Flujos!F58</f>
        <v>93</v>
      </c>
      <c r="F58" s="12">
        <f>+VLOOKUP($A58,Red_P1!$A$3:$Q$924,16,0)</f>
        <v>182.69</v>
      </c>
      <c r="G58" s="12">
        <f>+VLOOKUP($A58,Red_P11!$A$3:$Q$924,16,0)</f>
        <v>95.63</v>
      </c>
      <c r="H58" s="12">
        <f>+VLOOKUP($A58,Red_P12!$A$3:$Q$924,16,0)</f>
        <v>90.86</v>
      </c>
      <c r="I58" s="12">
        <f>+VLOOKUP($A58,Red_P13!$A$3:$Q$924,16,0)</f>
        <v>92.5</v>
      </c>
      <c r="J58" s="12">
        <f>+VLOOKUP($A58,Red_P14!$A$3:$Q$924,16,0)</f>
        <v>90</v>
      </c>
      <c r="K58" s="12">
        <f>+VLOOKUP($A58,Red_P15!$A$3:$Q$924,16,0)</f>
        <v>93.46</v>
      </c>
      <c r="L58" s="16"/>
      <c r="M58" s="14"/>
      <c r="N58" s="11">
        <f>+Flujos!H58</f>
        <v>100.16666666666667</v>
      </c>
      <c r="O58" s="12">
        <f>+VLOOKUP($A58,Red_P3!$A$3:$Q$924,16,0)</f>
        <v>192.5</v>
      </c>
      <c r="P58" s="12">
        <f>+VLOOKUP($A58,Red_P31!$A$3:$Q$924,16,0)</f>
        <v>116.12</v>
      </c>
      <c r="Q58" s="12">
        <f>+VLOOKUP($A58,Red_P32!$A$3:$Q$924,16,0)</f>
        <v>101.94</v>
      </c>
      <c r="R58" s="12">
        <f>+VLOOKUP($A58,Red_P33!$A$3:$Q$924,16,0)</f>
        <v>102.29</v>
      </c>
      <c r="S58" s="12">
        <f>+VLOOKUP($A58,Red_P34!$A$3:$Q$924,16,0)</f>
        <v>96.1</v>
      </c>
      <c r="T58" s="12">
        <f>+VLOOKUP($A58,Red_P35!$A$3:$Q$924,16,0)</f>
        <v>99.61</v>
      </c>
      <c r="U58" s="16"/>
      <c r="W58" s="11">
        <f>+Flujos!G58</f>
        <v>4</v>
      </c>
      <c r="X58" s="12">
        <f>+VLOOKUP($A58,Red_P1!$A$3:$Q$924,17,0)/2</f>
        <v>0</v>
      </c>
      <c r="Y58" s="12">
        <f>+VLOOKUP($A58,Red_P11!$A$3:$Q$924,17,0)/2</f>
        <v>3.5950000000000002</v>
      </c>
      <c r="Z58" s="12">
        <f>+VLOOKUP($A58,Red_P12!$A$3:$Q$924,17,0)/2</f>
        <v>3.18</v>
      </c>
      <c r="AA58" s="12">
        <f>+VLOOKUP($A58,Red_P13!$A$3:$Q$924,17,0)/2</f>
        <v>4.2249999999999996</v>
      </c>
      <c r="AB58" s="12">
        <f>+VLOOKUP($A58,Red_P14!$A$3:$Q$924,17,0)/2</f>
        <v>3.6749999999999998</v>
      </c>
      <c r="AC58" s="12">
        <f>+VLOOKUP($A58,Red_P15!$A$3:$Q$924,17,0)/2</f>
        <v>4.9550000000000001</v>
      </c>
      <c r="AD58" s="16"/>
      <c r="AF58" s="11">
        <f>+Flujos!I58</f>
        <v>22</v>
      </c>
      <c r="AG58" s="12">
        <f>+VLOOKUP($A58,Red_P3!$A$3:$Q$924,17,0)/2</f>
        <v>1.7</v>
      </c>
      <c r="AH58" s="12">
        <f>+VLOOKUP($A58,Red_P31!$A$3:$Q$924,17,0)/2</f>
        <v>20.89</v>
      </c>
      <c r="AI58" s="12">
        <f>+VLOOKUP($A58,Red_P32!$A$3:$Q$924,17,0)/2</f>
        <v>21.13</v>
      </c>
      <c r="AJ58" s="12">
        <f>+VLOOKUP($A58,Red_P33!$A$3:$Q$924,17,0)/2</f>
        <v>21.23</v>
      </c>
      <c r="AK58" s="12">
        <f>+VLOOKUP($A58,Red_P34!$A$3:$Q$924,17,0)/2</f>
        <v>26.53</v>
      </c>
      <c r="AL58" s="12">
        <f>+VLOOKUP($A58,Red_P35!$A$3:$Q$924,17,0)/2</f>
        <v>22.99</v>
      </c>
      <c r="AM58" s="16"/>
    </row>
    <row r="59" spans="1:39">
      <c r="A59" s="7" t="str">
        <f t="shared" si="0"/>
        <v>69-57-44</v>
      </c>
      <c r="B59" s="10">
        <v>69</v>
      </c>
      <c r="C59" s="10">
        <v>57</v>
      </c>
      <c r="D59" s="10">
        <v>44</v>
      </c>
      <c r="E59" s="11">
        <f>+Flujos!F59</f>
        <v>74.166666666666671</v>
      </c>
      <c r="F59" s="12">
        <f>+VLOOKUP($A59,Red_P1!$A$3:$Q$924,16,0)</f>
        <v>92.3</v>
      </c>
      <c r="G59" s="12">
        <f>+VLOOKUP($A59,Red_P11!$A$3:$Q$924,16,0)</f>
        <v>73.680000000000007</v>
      </c>
      <c r="H59" s="12">
        <f>+VLOOKUP($A59,Red_P12!$A$3:$Q$924,16,0)</f>
        <v>74.2</v>
      </c>
      <c r="I59" s="12">
        <f>+VLOOKUP($A59,Red_P13!$A$3:$Q$924,16,0)</f>
        <v>74.38</v>
      </c>
      <c r="J59" s="12">
        <f>+VLOOKUP($A59,Red_P14!$A$3:$Q$924,16,0)</f>
        <v>74</v>
      </c>
      <c r="K59" s="12">
        <f>+VLOOKUP($A59,Red_P15!$A$3:$Q$924,16,0)</f>
        <v>73.89</v>
      </c>
      <c r="L59" s="16"/>
      <c r="M59" s="14"/>
      <c r="N59" s="11">
        <f>+Flujos!H59</f>
        <v>63.5</v>
      </c>
      <c r="O59" s="12">
        <f>+VLOOKUP($A59,Red_P3!$A$3:$Q$924,16,0)</f>
        <v>16.52</v>
      </c>
      <c r="P59" s="12">
        <f>+VLOOKUP($A59,Red_P31!$A$3:$Q$924,16,0)</f>
        <v>40.42</v>
      </c>
      <c r="Q59" s="12">
        <f>+VLOOKUP($A59,Red_P32!$A$3:$Q$924,16,0)</f>
        <v>63.83</v>
      </c>
      <c r="R59" s="12">
        <f>+VLOOKUP($A59,Red_P33!$A$3:$Q$924,16,0)</f>
        <v>63.71</v>
      </c>
      <c r="S59" s="12">
        <f>+VLOOKUP($A59,Red_P34!$A$3:$Q$924,16,0)</f>
        <v>64.010000000000005</v>
      </c>
      <c r="T59" s="12">
        <f>+VLOOKUP($A59,Red_P35!$A$3:$Q$924,16,0)</f>
        <v>63.65</v>
      </c>
      <c r="U59" s="16"/>
      <c r="W59" s="11">
        <f>+Flujos!G59</f>
        <v>9.3333333333333339</v>
      </c>
      <c r="X59" s="12">
        <f>+VLOOKUP($A59,Red_P1!$A$3:$Q$924,17,0)/2</f>
        <v>0</v>
      </c>
      <c r="Y59" s="12">
        <f>+VLOOKUP($A59,Red_P11!$A$3:$Q$924,17,0)/2</f>
        <v>20.09</v>
      </c>
      <c r="Z59" s="12">
        <f>+VLOOKUP($A59,Red_P12!$A$3:$Q$924,17,0)/2</f>
        <v>6.14</v>
      </c>
      <c r="AA59" s="12">
        <f>+VLOOKUP($A59,Red_P13!$A$3:$Q$924,17,0)/2</f>
        <v>13.515000000000001</v>
      </c>
      <c r="AB59" s="12">
        <f>+VLOOKUP($A59,Red_P14!$A$3:$Q$924,17,0)/2</f>
        <v>7.2350000000000003</v>
      </c>
      <c r="AC59" s="12">
        <f>+VLOOKUP($A59,Red_P15!$A$3:$Q$924,17,0)/2</f>
        <v>14.795</v>
      </c>
      <c r="AD59" s="16"/>
      <c r="AF59" s="11">
        <f>+Flujos!I59</f>
        <v>4</v>
      </c>
      <c r="AG59" s="12">
        <f>+VLOOKUP($A59,Red_P3!$A$3:$Q$924,17,0)/2</f>
        <v>0</v>
      </c>
      <c r="AH59" s="12">
        <f>+VLOOKUP($A59,Red_P31!$A$3:$Q$924,17,0)/2</f>
        <v>2.625</v>
      </c>
      <c r="AI59" s="12">
        <f>+VLOOKUP($A59,Red_P32!$A$3:$Q$924,17,0)/2</f>
        <v>5.38</v>
      </c>
      <c r="AJ59" s="12">
        <f>+VLOOKUP($A59,Red_P33!$A$3:$Q$924,17,0)/2</f>
        <v>3</v>
      </c>
      <c r="AK59" s="12">
        <f>+VLOOKUP($A59,Red_P34!$A$3:$Q$924,17,0)/2</f>
        <v>4.5750000000000002</v>
      </c>
      <c r="AL59" s="12">
        <f>+VLOOKUP($A59,Red_P35!$A$3:$Q$924,17,0)/2</f>
        <v>3.4849999999999999</v>
      </c>
      <c r="AM59" s="16"/>
    </row>
    <row r="60" spans="1:39">
      <c r="A60" s="7" t="str">
        <f t="shared" si="0"/>
        <v>69-57-172</v>
      </c>
      <c r="B60" s="10">
        <v>69</v>
      </c>
      <c r="C60" s="10">
        <v>57</v>
      </c>
      <c r="D60" s="10">
        <v>172</v>
      </c>
      <c r="E60" s="11">
        <f>+Flujos!F60</f>
        <v>29.571428571428573</v>
      </c>
      <c r="F60" s="12">
        <f>+VLOOKUP($A60,Red_P1!$A$3:$Q$924,16,0)</f>
        <v>11.45</v>
      </c>
      <c r="G60" s="12">
        <f>+VLOOKUP($A60,Red_P11!$A$3:$Q$924,16,0)</f>
        <v>27.85</v>
      </c>
      <c r="H60" s="12">
        <f>+VLOOKUP($A60,Red_P12!$A$3:$Q$924,16,0)</f>
        <v>30.9</v>
      </c>
      <c r="I60" s="12">
        <f>+VLOOKUP($A60,Red_P13!$A$3:$Q$924,16,0)</f>
        <v>28.3</v>
      </c>
      <c r="J60" s="12">
        <f>+VLOOKUP($A60,Red_P14!$A$3:$Q$924,16,0)</f>
        <v>31.97</v>
      </c>
      <c r="K60" s="12">
        <f>+VLOOKUP($A60,Red_P15!$A$3:$Q$924,16,0)</f>
        <v>29.4</v>
      </c>
      <c r="L60" s="16"/>
      <c r="M60" s="14"/>
      <c r="N60" s="11">
        <f>+Flujos!H60</f>
        <v>22.857142857142858</v>
      </c>
      <c r="O60" s="12">
        <f>+VLOOKUP($A60,Red_P3!$A$3:$Q$924,16,0)</f>
        <v>13.58</v>
      </c>
      <c r="P60" s="12">
        <f>+VLOOKUP($A60,Red_P31!$A$3:$Q$924,16,0)</f>
        <v>22.9</v>
      </c>
      <c r="Q60" s="12">
        <f>+VLOOKUP($A60,Red_P32!$A$3:$Q$924,16,0)</f>
        <v>22.98</v>
      </c>
      <c r="R60" s="12">
        <f>+VLOOKUP($A60,Red_P33!$A$3:$Q$924,16,0)</f>
        <v>22.94</v>
      </c>
      <c r="S60" s="12">
        <f>+VLOOKUP($A60,Red_P34!$A$3:$Q$924,16,0)</f>
        <v>23.05</v>
      </c>
      <c r="T60" s="12">
        <f>+VLOOKUP($A60,Red_P35!$A$3:$Q$924,16,0)</f>
        <v>22.95</v>
      </c>
      <c r="U60" s="16"/>
      <c r="W60" s="11">
        <f>+Flujos!G60</f>
        <v>0</v>
      </c>
      <c r="X60" s="12">
        <f>+VLOOKUP($A60,Red_P1!$A$3:$Q$924,17,0)/2</f>
        <v>0</v>
      </c>
      <c r="Y60" s="12">
        <f>+VLOOKUP($A60,Red_P11!$A$3:$Q$924,17,0)/2</f>
        <v>0.28499999999999998</v>
      </c>
      <c r="Z60" s="12">
        <f>+VLOOKUP($A60,Red_P12!$A$3:$Q$924,17,0)/2</f>
        <v>0.28499999999999998</v>
      </c>
      <c r="AA60" s="12">
        <f>+VLOOKUP($A60,Red_P13!$A$3:$Q$924,17,0)/2</f>
        <v>0.24</v>
      </c>
      <c r="AB60" s="12">
        <f>+VLOOKUP($A60,Red_P14!$A$3:$Q$924,17,0)/2</f>
        <v>0.255</v>
      </c>
      <c r="AC60" s="12">
        <f>+VLOOKUP($A60,Red_P15!$A$3:$Q$924,17,0)/2</f>
        <v>0.17</v>
      </c>
      <c r="AD60" s="16"/>
      <c r="AF60" s="11">
        <f>+Flujos!I60</f>
        <v>8</v>
      </c>
      <c r="AG60" s="12">
        <f>+VLOOKUP($A60,Red_P3!$A$3:$Q$924,17,0)/2</f>
        <v>0</v>
      </c>
      <c r="AH60" s="12">
        <f>+VLOOKUP($A60,Red_P31!$A$3:$Q$924,17,0)/2</f>
        <v>7.17</v>
      </c>
      <c r="AI60" s="12">
        <f>+VLOOKUP($A60,Red_P32!$A$3:$Q$924,17,0)/2</f>
        <v>8.31</v>
      </c>
      <c r="AJ60" s="12">
        <f>+VLOOKUP($A60,Red_P33!$A$3:$Q$924,17,0)/2</f>
        <v>8.44</v>
      </c>
      <c r="AK60" s="12">
        <f>+VLOOKUP($A60,Red_P34!$A$3:$Q$924,17,0)/2</f>
        <v>7.6449999999999996</v>
      </c>
      <c r="AL60" s="12">
        <f>+VLOOKUP($A60,Red_P35!$A$3:$Q$924,17,0)/2</f>
        <v>7.63</v>
      </c>
      <c r="AM60" s="16"/>
    </row>
    <row r="61" spans="1:39">
      <c r="A61" s="7" t="str">
        <f t="shared" si="0"/>
        <v>22-33-45</v>
      </c>
      <c r="B61" s="10">
        <v>22</v>
      </c>
      <c r="C61" s="10">
        <v>33</v>
      </c>
      <c r="D61" s="10">
        <v>45</v>
      </c>
      <c r="E61" s="11">
        <f>+Flujos!F61</f>
        <v>24</v>
      </c>
      <c r="F61" s="12">
        <f>+VLOOKUP($A61,Red_P1!$A$3:$Q$924,16,0)</f>
        <v>98.75</v>
      </c>
      <c r="G61" s="12">
        <f>+VLOOKUP($A61,Red_P11!$A$3:$Q$924,16,0)</f>
        <v>73.78</v>
      </c>
      <c r="H61" s="12">
        <f>+VLOOKUP($A61,Red_P12!$A$3:$Q$924,16,0)</f>
        <v>44.15</v>
      </c>
      <c r="I61" s="12">
        <f>+VLOOKUP($A61,Red_P13!$A$3:$Q$924,16,0)</f>
        <v>20.89</v>
      </c>
      <c r="J61" s="12">
        <f>+VLOOKUP($A61,Red_P14!$A$3:$Q$924,16,0)</f>
        <v>27.88</v>
      </c>
      <c r="K61" s="12">
        <f>+VLOOKUP($A61,Red_P15!$A$3:$Q$924,16,0)</f>
        <v>22.36</v>
      </c>
      <c r="L61" s="16"/>
      <c r="M61" s="14"/>
      <c r="N61" s="11">
        <f>+Flujos!H61</f>
        <v>25.166666666666668</v>
      </c>
      <c r="O61" s="12">
        <f>+VLOOKUP($A61,Red_P3!$A$3:$Q$924,16,0)</f>
        <v>187.51</v>
      </c>
      <c r="P61" s="12">
        <f>+VLOOKUP($A61,Red_P31!$A$3:$Q$924,16,0)</f>
        <v>118.8</v>
      </c>
      <c r="Q61" s="12">
        <f>+VLOOKUP($A61,Red_P32!$A$3:$Q$924,16,0)</f>
        <v>76.53</v>
      </c>
      <c r="R61" s="12">
        <f>+VLOOKUP($A61,Red_P33!$A$3:$Q$924,16,0)</f>
        <v>37.78</v>
      </c>
      <c r="S61" s="12">
        <f>+VLOOKUP($A61,Red_P34!$A$3:$Q$924,16,0)</f>
        <v>29.64</v>
      </c>
      <c r="T61" s="12">
        <f>+VLOOKUP($A61,Red_P35!$A$3:$Q$924,16,0)</f>
        <v>34.85</v>
      </c>
      <c r="U61" s="16"/>
      <c r="W61" s="11">
        <f>+Flujos!G61</f>
        <v>5.333333333333333</v>
      </c>
      <c r="X61" s="12">
        <f>+VLOOKUP($A61,Red_P1!$A$3:$Q$924,17,0)/2</f>
        <v>0</v>
      </c>
      <c r="Y61" s="12">
        <f>+VLOOKUP($A61,Red_P11!$A$3:$Q$924,17,0)/2</f>
        <v>6.375</v>
      </c>
      <c r="Z61" s="12">
        <f>+VLOOKUP($A61,Red_P12!$A$3:$Q$924,17,0)/2</f>
        <v>4.04</v>
      </c>
      <c r="AA61" s="12">
        <f>+VLOOKUP($A61,Red_P13!$A$3:$Q$924,17,0)/2</f>
        <v>5.9850000000000003</v>
      </c>
      <c r="AB61" s="12">
        <f>+VLOOKUP($A61,Red_P14!$A$3:$Q$924,17,0)/2</f>
        <v>4.8849999999999998</v>
      </c>
      <c r="AC61" s="12">
        <f>+VLOOKUP($A61,Red_P15!$A$3:$Q$924,17,0)/2</f>
        <v>6.16</v>
      </c>
      <c r="AD61" s="16"/>
      <c r="AF61" s="11">
        <f>+Flujos!I61</f>
        <v>0</v>
      </c>
      <c r="AG61" s="12">
        <f>+VLOOKUP($A61,Red_P3!$A$3:$Q$924,17,0)/2</f>
        <v>0</v>
      </c>
      <c r="AH61" s="12">
        <f>+VLOOKUP($A61,Red_P31!$A$3:$Q$924,17,0)/2</f>
        <v>14.935</v>
      </c>
      <c r="AI61" s="12">
        <f>+VLOOKUP($A61,Red_P32!$A$3:$Q$924,17,0)/2</f>
        <v>16.645</v>
      </c>
      <c r="AJ61" s="12">
        <f>+VLOOKUP($A61,Red_P33!$A$3:$Q$924,17,0)/2</f>
        <v>17.274999999999999</v>
      </c>
      <c r="AK61" s="12">
        <f>+VLOOKUP($A61,Red_P34!$A$3:$Q$924,17,0)/2</f>
        <v>19.355</v>
      </c>
      <c r="AL61" s="12">
        <f>+VLOOKUP($A61,Red_P35!$A$3:$Q$924,17,0)/2</f>
        <v>20.045000000000002</v>
      </c>
      <c r="AM61" s="16"/>
    </row>
    <row r="62" spans="1:39">
      <c r="A62" s="7" t="str">
        <f t="shared" si="0"/>
        <v>22-33-34</v>
      </c>
      <c r="B62" s="10">
        <v>22</v>
      </c>
      <c r="C62" s="10">
        <v>33</v>
      </c>
      <c r="D62" s="10">
        <v>34</v>
      </c>
      <c r="E62" s="11">
        <f>+Flujos!F62</f>
        <v>105</v>
      </c>
      <c r="F62" s="12">
        <f>+VLOOKUP($A62,Red_P1!$A$3:$Q$924,16,0)</f>
        <v>23.26</v>
      </c>
      <c r="G62" s="12">
        <f>+VLOOKUP($A62,Red_P11!$A$3:$Q$924,16,0)</f>
        <v>76.180000000000007</v>
      </c>
      <c r="H62" s="12">
        <f>+VLOOKUP($A62,Red_P12!$A$3:$Q$924,16,0)</f>
        <v>109.8</v>
      </c>
      <c r="I62" s="12">
        <f>+VLOOKUP($A62,Red_P13!$A$3:$Q$924,16,0)</f>
        <v>101.01</v>
      </c>
      <c r="J62" s="12">
        <f>+VLOOKUP($A62,Red_P14!$A$3:$Q$924,16,0)</f>
        <v>110.85</v>
      </c>
      <c r="K62" s="12">
        <f>+VLOOKUP($A62,Red_P15!$A$3:$Q$924,16,0)</f>
        <v>106.01</v>
      </c>
      <c r="L62" s="16"/>
      <c r="M62" s="14"/>
      <c r="N62" s="11">
        <f>+Flujos!H62</f>
        <v>166</v>
      </c>
      <c r="O62" s="12">
        <f>+VLOOKUP($A62,Red_P3!$A$3:$Q$924,16,0)</f>
        <v>33.74</v>
      </c>
      <c r="P62" s="12">
        <f>+VLOOKUP($A62,Red_P31!$A$3:$Q$924,16,0)</f>
        <v>51.25</v>
      </c>
      <c r="Q62" s="12">
        <f>+VLOOKUP($A62,Red_P32!$A$3:$Q$924,16,0)</f>
        <v>84.45</v>
      </c>
      <c r="R62" s="12">
        <f>+VLOOKUP($A62,Red_P33!$A$3:$Q$924,16,0)</f>
        <v>121.39</v>
      </c>
      <c r="S62" s="12">
        <f>+VLOOKUP($A62,Red_P34!$A$3:$Q$924,16,0)</f>
        <v>131.13</v>
      </c>
      <c r="T62" s="12">
        <f>+VLOOKUP($A62,Red_P35!$A$3:$Q$924,16,0)</f>
        <v>124.81</v>
      </c>
      <c r="U62" s="16"/>
      <c r="W62" s="11">
        <f>+Flujos!G62</f>
        <v>12</v>
      </c>
      <c r="X62" s="12">
        <f>+VLOOKUP($A62,Red_P1!$A$3:$Q$924,17,0)/2</f>
        <v>0</v>
      </c>
      <c r="Y62" s="12">
        <f>+VLOOKUP($A62,Red_P11!$A$3:$Q$924,17,0)/2</f>
        <v>3.98</v>
      </c>
      <c r="Z62" s="12">
        <f>+VLOOKUP($A62,Red_P12!$A$3:$Q$924,17,0)/2</f>
        <v>11.615</v>
      </c>
      <c r="AA62" s="12">
        <f>+VLOOKUP($A62,Red_P13!$A$3:$Q$924,17,0)/2</f>
        <v>12.875</v>
      </c>
      <c r="AB62" s="12">
        <f>+VLOOKUP($A62,Red_P14!$A$3:$Q$924,17,0)/2</f>
        <v>8.7100000000000009</v>
      </c>
      <c r="AC62" s="12">
        <f>+VLOOKUP($A62,Red_P15!$A$3:$Q$924,17,0)/2</f>
        <v>9.69</v>
      </c>
      <c r="AD62" s="16"/>
      <c r="AF62" s="11">
        <f>+Flujos!I62</f>
        <v>9.3333333333333339</v>
      </c>
      <c r="AG62" s="12">
        <f>+VLOOKUP($A62,Red_P3!$A$3:$Q$924,17,0)/2</f>
        <v>0</v>
      </c>
      <c r="AH62" s="12">
        <f>+VLOOKUP($A62,Red_P31!$A$3:$Q$924,17,0)/2</f>
        <v>1.615</v>
      </c>
      <c r="AI62" s="12">
        <f>+VLOOKUP($A62,Red_P32!$A$3:$Q$924,17,0)/2</f>
        <v>2.625</v>
      </c>
      <c r="AJ62" s="12">
        <f>+VLOOKUP($A62,Red_P33!$A$3:$Q$924,17,0)/2</f>
        <v>3.0750000000000002</v>
      </c>
      <c r="AK62" s="12">
        <f>+VLOOKUP($A62,Red_P34!$A$3:$Q$924,17,0)/2</f>
        <v>4.13</v>
      </c>
      <c r="AL62" s="12">
        <f>+VLOOKUP($A62,Red_P35!$A$3:$Q$924,17,0)/2</f>
        <v>4.5</v>
      </c>
      <c r="AM62" s="16"/>
    </row>
    <row r="63" spans="1:39">
      <c r="A63" s="7" t="str">
        <f t="shared" si="0"/>
        <v>32-33-45</v>
      </c>
      <c r="B63" s="10">
        <v>32</v>
      </c>
      <c r="C63" s="10">
        <v>33</v>
      </c>
      <c r="D63" s="10">
        <v>45</v>
      </c>
      <c r="E63" s="11">
        <f>+Flujos!F63</f>
        <v>69.714285714285708</v>
      </c>
      <c r="F63" s="12">
        <f>+VLOOKUP($A63,Red_P1!$A$3:$Q$924,16,0)</f>
        <v>4.54</v>
      </c>
      <c r="G63" s="12">
        <f>+VLOOKUP($A63,Red_P11!$A$3:$Q$924,16,0)</f>
        <v>13.59</v>
      </c>
      <c r="H63" s="12">
        <f>+VLOOKUP($A63,Red_P12!$A$3:$Q$924,16,0)</f>
        <v>38.25</v>
      </c>
      <c r="I63" s="12">
        <f>+VLOOKUP($A63,Red_P13!$A$3:$Q$924,16,0)</f>
        <v>70.33</v>
      </c>
      <c r="J63" s="12">
        <f>+VLOOKUP($A63,Red_P14!$A$3:$Q$924,16,0)</f>
        <v>69.83</v>
      </c>
      <c r="K63" s="12">
        <f>+VLOOKUP($A63,Red_P15!$A$3:$Q$924,16,0)</f>
        <v>70.17</v>
      </c>
      <c r="L63" s="16"/>
      <c r="M63" s="14"/>
      <c r="N63" s="11">
        <f>+Flujos!H63</f>
        <v>28</v>
      </c>
      <c r="O63" s="12">
        <f>+VLOOKUP($A63,Red_P3!$A$3:$Q$924,16,0)</f>
        <v>0</v>
      </c>
      <c r="P63" s="12">
        <f>+VLOOKUP($A63,Red_P31!$A$3:$Q$924,16,0)</f>
        <v>0</v>
      </c>
      <c r="Q63" s="12">
        <f>+VLOOKUP($A63,Red_P32!$A$3:$Q$924,16,0)</f>
        <v>0</v>
      </c>
      <c r="R63" s="12">
        <f>+VLOOKUP($A63,Red_P33!$A$3:$Q$924,16,0)</f>
        <v>0</v>
      </c>
      <c r="S63" s="12">
        <f>+VLOOKUP($A63,Red_P34!$A$3:$Q$924,16,0)</f>
        <v>0</v>
      </c>
      <c r="T63" s="12">
        <f>+VLOOKUP($A63,Red_P35!$A$3:$Q$924,16,0)</f>
        <v>0</v>
      </c>
      <c r="U63" s="16"/>
      <c r="W63" s="11">
        <f>+Flujos!G63</f>
        <v>4</v>
      </c>
      <c r="X63" s="12">
        <f>+VLOOKUP($A63,Red_P1!$A$3:$Q$924,17,0)/2</f>
        <v>0</v>
      </c>
      <c r="Y63" s="12">
        <f>+VLOOKUP($A63,Red_P11!$A$3:$Q$924,17,0)/2</f>
        <v>3.5950000000000002</v>
      </c>
      <c r="Z63" s="12">
        <f>+VLOOKUP($A63,Red_P12!$A$3:$Q$924,17,0)/2</f>
        <v>3.83</v>
      </c>
      <c r="AA63" s="12">
        <f>+VLOOKUP($A63,Red_P13!$A$3:$Q$924,17,0)/2</f>
        <v>3.93</v>
      </c>
      <c r="AB63" s="12">
        <f>+VLOOKUP($A63,Red_P14!$A$3:$Q$924,17,0)/2</f>
        <v>4.68</v>
      </c>
      <c r="AC63" s="12">
        <f>+VLOOKUP($A63,Red_P15!$A$3:$Q$924,17,0)/2</f>
        <v>4.21</v>
      </c>
      <c r="AD63" s="16"/>
      <c r="AF63" s="11">
        <f>+Flujos!I63</f>
        <v>0</v>
      </c>
      <c r="AG63" s="12">
        <f>+VLOOKUP($A63,Red_P3!$A$3:$Q$924,17,0)/2</f>
        <v>0</v>
      </c>
      <c r="AH63" s="12">
        <f>+VLOOKUP($A63,Red_P31!$A$3:$Q$924,17,0)/2</f>
        <v>0</v>
      </c>
      <c r="AI63" s="12">
        <f>+VLOOKUP($A63,Red_P32!$A$3:$Q$924,17,0)/2</f>
        <v>0</v>
      </c>
      <c r="AJ63" s="12">
        <f>+VLOOKUP($A63,Red_P33!$A$3:$Q$924,17,0)/2</f>
        <v>0</v>
      </c>
      <c r="AK63" s="12">
        <f>+VLOOKUP($A63,Red_P34!$A$3:$Q$924,17,0)/2</f>
        <v>0</v>
      </c>
      <c r="AL63" s="12">
        <f>+VLOOKUP($A63,Red_P35!$A$3:$Q$924,17,0)/2</f>
        <v>0</v>
      </c>
      <c r="AM63" s="16"/>
    </row>
    <row r="64" spans="1:39">
      <c r="A64" s="7" t="str">
        <f t="shared" si="0"/>
        <v>32-33-34</v>
      </c>
      <c r="B64" s="10">
        <v>32</v>
      </c>
      <c r="C64" s="10">
        <v>33</v>
      </c>
      <c r="D64" s="10">
        <v>34</v>
      </c>
      <c r="E64" s="11">
        <f>+Flujos!F64</f>
        <v>178.66666666666666</v>
      </c>
      <c r="F64" s="12">
        <f>+VLOOKUP($A64,Red_P1!$A$3:$Q$924,16,0)</f>
        <v>17.66</v>
      </c>
      <c r="G64" s="12">
        <f>+VLOOKUP($A64,Red_P11!$A$3:$Q$924,16,0)</f>
        <v>181.49</v>
      </c>
      <c r="H64" s="12">
        <f>+VLOOKUP($A64,Red_P12!$A$3:$Q$924,16,0)</f>
        <v>167.48</v>
      </c>
      <c r="I64" s="12">
        <f>+VLOOKUP($A64,Red_P13!$A$3:$Q$924,16,0)</f>
        <v>199.89</v>
      </c>
      <c r="J64" s="12">
        <f>+VLOOKUP($A64,Red_P14!$A$3:$Q$924,16,0)</f>
        <v>198.32</v>
      </c>
      <c r="K64" s="12">
        <f>+VLOOKUP($A64,Red_P15!$A$3:$Q$924,16,0)</f>
        <v>180.04</v>
      </c>
      <c r="L64" s="16"/>
      <c r="M64" s="14"/>
      <c r="N64" s="11">
        <f>+Flujos!H64</f>
        <v>129</v>
      </c>
      <c r="O64" s="12">
        <f>+VLOOKUP($A64,Red_P3!$A$3:$Q$924,16,0)</f>
        <v>96.76</v>
      </c>
      <c r="P64" s="12">
        <f>+VLOOKUP($A64,Red_P31!$A$3:$Q$924,16,0)</f>
        <v>140.16</v>
      </c>
      <c r="Q64" s="12">
        <f>+VLOOKUP($A64,Red_P32!$A$3:$Q$924,16,0)</f>
        <v>128.32</v>
      </c>
      <c r="R64" s="12">
        <f>+VLOOKUP($A64,Red_P33!$A$3:$Q$924,16,0)</f>
        <v>115.82</v>
      </c>
      <c r="S64" s="12">
        <f>+VLOOKUP($A64,Red_P34!$A$3:$Q$924,16,0)</f>
        <v>104.04</v>
      </c>
      <c r="T64" s="12">
        <f>+VLOOKUP($A64,Red_P35!$A$3:$Q$924,16,0)</f>
        <v>134.84</v>
      </c>
      <c r="U64" s="16"/>
      <c r="W64" s="11">
        <f>+Flujos!G64</f>
        <v>6.4</v>
      </c>
      <c r="X64" s="12">
        <f>+VLOOKUP($A64,Red_P1!$A$3:$Q$924,17,0)/2</f>
        <v>0</v>
      </c>
      <c r="Y64" s="12">
        <f>+VLOOKUP($A64,Red_P11!$A$3:$Q$924,17,0)/2</f>
        <v>6.91</v>
      </c>
      <c r="Z64" s="12">
        <f>+VLOOKUP($A64,Red_P12!$A$3:$Q$924,17,0)/2</f>
        <v>10.57</v>
      </c>
      <c r="AA64" s="12">
        <f>+VLOOKUP($A64,Red_P13!$A$3:$Q$924,17,0)/2</f>
        <v>6.46</v>
      </c>
      <c r="AB64" s="12">
        <f>+VLOOKUP($A64,Red_P14!$A$3:$Q$924,17,0)/2</f>
        <v>6.14</v>
      </c>
      <c r="AC64" s="12">
        <f>+VLOOKUP($A64,Red_P15!$A$3:$Q$924,17,0)/2</f>
        <v>5.77</v>
      </c>
      <c r="AD64" s="16"/>
      <c r="AF64" s="11">
        <f>+Flujos!I64</f>
        <v>8</v>
      </c>
      <c r="AG64" s="12">
        <f>+VLOOKUP($A64,Red_P3!$A$3:$Q$924,17,0)/2</f>
        <v>0</v>
      </c>
      <c r="AH64" s="12">
        <f>+VLOOKUP($A64,Red_P31!$A$3:$Q$924,17,0)/2</f>
        <v>5.2450000000000001</v>
      </c>
      <c r="AI64" s="12">
        <f>+VLOOKUP($A64,Red_P32!$A$3:$Q$924,17,0)/2</f>
        <v>3.125</v>
      </c>
      <c r="AJ64" s="12">
        <f>+VLOOKUP($A64,Red_P33!$A$3:$Q$924,17,0)/2</f>
        <v>3.36</v>
      </c>
      <c r="AK64" s="12">
        <f>+VLOOKUP($A64,Red_P34!$A$3:$Q$924,17,0)/2</f>
        <v>5.4</v>
      </c>
      <c r="AL64" s="12">
        <f>+VLOOKUP($A64,Red_P35!$A$3:$Q$924,17,0)/2</f>
        <v>5.4349999999999996</v>
      </c>
      <c r="AM64" s="16"/>
    </row>
    <row r="65" spans="1:39">
      <c r="A65" s="7" t="str">
        <f t="shared" si="0"/>
        <v>58-70-80</v>
      </c>
      <c r="B65" s="10">
        <v>58</v>
      </c>
      <c r="C65" s="10">
        <v>70</v>
      </c>
      <c r="D65" s="10">
        <v>80</v>
      </c>
      <c r="E65" s="11">
        <f>+Flujos!F65</f>
        <v>104.6</v>
      </c>
      <c r="F65" s="12">
        <f>+VLOOKUP($A65,Red_P1!$A$3:$Q$924,16,0)</f>
        <v>96.97</v>
      </c>
      <c r="G65" s="12">
        <f>+VLOOKUP($A65,Red_P11!$A$3:$Q$924,16,0)</f>
        <v>104.6</v>
      </c>
      <c r="H65" s="12">
        <f>+VLOOKUP($A65,Red_P12!$A$3:$Q$924,16,0)</f>
        <v>102.62</v>
      </c>
      <c r="I65" s="12">
        <f>+VLOOKUP($A65,Red_P13!$A$3:$Q$924,16,0)</f>
        <v>104.37</v>
      </c>
      <c r="J65" s="12">
        <f>+VLOOKUP($A65,Red_P14!$A$3:$Q$924,16,0)</f>
        <v>103.93</v>
      </c>
      <c r="K65" s="12">
        <f>+VLOOKUP($A65,Red_P15!$A$3:$Q$924,16,0)</f>
        <v>105.39</v>
      </c>
      <c r="L65" s="16"/>
      <c r="M65" s="14"/>
      <c r="N65" s="11">
        <f>+Flujos!H65</f>
        <v>178</v>
      </c>
      <c r="O65" s="12">
        <f>+VLOOKUP($A65,Red_P3!$A$3:$Q$924,16,0)</f>
        <v>94.05</v>
      </c>
      <c r="P65" s="12">
        <f>+VLOOKUP($A65,Red_P31!$A$3:$Q$924,16,0)</f>
        <v>140.59</v>
      </c>
      <c r="Q65" s="12">
        <f>+VLOOKUP($A65,Red_P32!$A$3:$Q$924,16,0)</f>
        <v>173.41</v>
      </c>
      <c r="R65" s="12">
        <f>+VLOOKUP($A65,Red_P33!$A$3:$Q$924,16,0)</f>
        <v>199.13</v>
      </c>
      <c r="S65" s="12">
        <f>+VLOOKUP($A65,Red_P34!$A$3:$Q$924,16,0)</f>
        <v>179.32</v>
      </c>
      <c r="T65" s="12">
        <f>+VLOOKUP($A65,Red_P35!$A$3:$Q$924,16,0)</f>
        <v>176.38</v>
      </c>
      <c r="U65" s="16"/>
      <c r="W65" s="11">
        <f>+Flujos!G65</f>
        <v>28</v>
      </c>
      <c r="X65" s="12">
        <f>+VLOOKUP($A65,Red_P1!$A$3:$Q$924,17,0)/2</f>
        <v>1</v>
      </c>
      <c r="Y65" s="12">
        <f>+VLOOKUP($A65,Red_P11!$A$3:$Q$924,17,0)/2</f>
        <v>30.67</v>
      </c>
      <c r="Z65" s="12">
        <f>+VLOOKUP($A65,Red_P12!$A$3:$Q$924,17,0)/2</f>
        <v>25.25</v>
      </c>
      <c r="AA65" s="12">
        <f>+VLOOKUP($A65,Red_P13!$A$3:$Q$924,17,0)/2</f>
        <v>29.954999999999998</v>
      </c>
      <c r="AB65" s="12">
        <f>+VLOOKUP($A65,Red_P14!$A$3:$Q$924,17,0)/2</f>
        <v>24.64</v>
      </c>
      <c r="AC65" s="12">
        <f>+VLOOKUP($A65,Red_P15!$A$3:$Q$924,17,0)/2</f>
        <v>31.695</v>
      </c>
      <c r="AD65" s="16"/>
      <c r="AF65" s="11">
        <f>+Flujos!I65</f>
        <v>14.285714285714285</v>
      </c>
      <c r="AG65" s="12">
        <f>+VLOOKUP($A65,Red_P3!$A$3:$Q$924,17,0)/2</f>
        <v>0</v>
      </c>
      <c r="AH65" s="12">
        <f>+VLOOKUP($A65,Red_P31!$A$3:$Q$924,17,0)/2</f>
        <v>11.79</v>
      </c>
      <c r="AI65" s="12">
        <f>+VLOOKUP($A65,Red_P32!$A$3:$Q$924,17,0)/2</f>
        <v>12.11</v>
      </c>
      <c r="AJ65" s="12">
        <f>+VLOOKUP($A65,Red_P33!$A$3:$Q$924,17,0)/2</f>
        <v>14.095000000000001</v>
      </c>
      <c r="AK65" s="12">
        <f>+VLOOKUP($A65,Red_P34!$A$3:$Q$924,17,0)/2</f>
        <v>15.19</v>
      </c>
      <c r="AL65" s="12">
        <f>+VLOOKUP($A65,Red_P35!$A$3:$Q$924,17,0)/2</f>
        <v>14.06</v>
      </c>
      <c r="AM65" s="16"/>
    </row>
    <row r="66" spans="1:39">
      <c r="A66" s="7" t="str">
        <f t="shared" si="0"/>
        <v>58-70-71</v>
      </c>
      <c r="B66" s="10">
        <v>58</v>
      </c>
      <c r="C66" s="10">
        <v>70</v>
      </c>
      <c r="D66" s="10">
        <v>71</v>
      </c>
      <c r="E66" s="11">
        <f>+Flujos!F66</f>
        <v>92.5</v>
      </c>
      <c r="F66" s="12">
        <f>+VLOOKUP($A66,Red_P1!$A$3:$Q$924,16,0)</f>
        <v>44.67</v>
      </c>
      <c r="G66" s="12">
        <f>+VLOOKUP($A66,Red_P11!$A$3:$Q$924,16,0)</f>
        <v>76.67</v>
      </c>
      <c r="H66" s="12">
        <f>+VLOOKUP($A66,Red_P12!$A$3:$Q$924,16,0)</f>
        <v>103.25</v>
      </c>
      <c r="I66" s="12">
        <f>+VLOOKUP($A66,Red_P13!$A$3:$Q$924,16,0)</f>
        <v>87.18</v>
      </c>
      <c r="J66" s="12">
        <f>+VLOOKUP($A66,Red_P14!$A$3:$Q$924,16,0)</f>
        <v>99.45</v>
      </c>
      <c r="K66" s="12">
        <f>+VLOOKUP($A66,Red_P15!$A$3:$Q$924,16,0)</f>
        <v>102.44</v>
      </c>
      <c r="L66" s="16"/>
      <c r="M66" s="14"/>
      <c r="N66" s="11">
        <f>+Flujos!H66</f>
        <v>105.9</v>
      </c>
      <c r="O66" s="12">
        <f>+VLOOKUP($A66,Red_P3!$A$3:$Q$924,16,0)</f>
        <v>31.55</v>
      </c>
      <c r="P66" s="12">
        <f>+VLOOKUP($A66,Red_P31!$A$3:$Q$924,16,0)</f>
        <v>53.69</v>
      </c>
      <c r="Q66" s="12">
        <f>+VLOOKUP($A66,Red_P32!$A$3:$Q$924,16,0)</f>
        <v>102.76</v>
      </c>
      <c r="R66" s="12">
        <f>+VLOOKUP($A66,Red_P33!$A$3:$Q$924,16,0)</f>
        <v>109.41</v>
      </c>
      <c r="S66" s="12">
        <f>+VLOOKUP($A66,Red_P34!$A$3:$Q$924,16,0)</f>
        <v>133.57</v>
      </c>
      <c r="T66" s="12">
        <f>+VLOOKUP($A66,Red_P35!$A$3:$Q$924,16,0)</f>
        <v>127.01</v>
      </c>
      <c r="U66" s="16"/>
      <c r="W66" s="11">
        <f>+Flujos!G66</f>
        <v>8</v>
      </c>
      <c r="X66" s="12">
        <f>+VLOOKUP($A66,Red_P1!$A$3:$Q$924,17,0)/2</f>
        <v>0</v>
      </c>
      <c r="Y66" s="12">
        <f>+VLOOKUP($A66,Red_P11!$A$3:$Q$924,17,0)/2</f>
        <v>7.15</v>
      </c>
      <c r="Z66" s="12">
        <f>+VLOOKUP($A66,Red_P12!$A$3:$Q$924,17,0)/2</f>
        <v>7.6</v>
      </c>
      <c r="AA66" s="12">
        <f>+VLOOKUP($A66,Red_P13!$A$3:$Q$924,17,0)/2</f>
        <v>6.4249999999999998</v>
      </c>
      <c r="AB66" s="12">
        <f>+VLOOKUP($A66,Red_P14!$A$3:$Q$924,17,0)/2</f>
        <v>8.2050000000000001</v>
      </c>
      <c r="AC66" s="12">
        <f>+VLOOKUP($A66,Red_P15!$A$3:$Q$924,17,0)/2</f>
        <v>7.5750000000000002</v>
      </c>
      <c r="AD66" s="16"/>
      <c r="AF66" s="11">
        <f>+Flujos!I66</f>
        <v>0</v>
      </c>
      <c r="AG66" s="12">
        <f>+VLOOKUP($A66,Red_P3!$A$3:$Q$924,17,0)/2</f>
        <v>0</v>
      </c>
      <c r="AH66" s="12">
        <f>+VLOOKUP($A66,Red_P31!$A$3:$Q$924,17,0)/2</f>
        <v>5.4249999999999998</v>
      </c>
      <c r="AI66" s="12">
        <f>+VLOOKUP($A66,Red_P32!$A$3:$Q$924,17,0)/2</f>
        <v>7.3949999999999996</v>
      </c>
      <c r="AJ66" s="12">
        <f>+VLOOKUP($A66,Red_P33!$A$3:$Q$924,17,0)/2</f>
        <v>6.4550000000000001</v>
      </c>
      <c r="AK66" s="12">
        <f>+VLOOKUP($A66,Red_P34!$A$3:$Q$924,17,0)/2</f>
        <v>6.585</v>
      </c>
      <c r="AL66" s="12">
        <f>+VLOOKUP($A66,Red_P35!$A$3:$Q$924,17,0)/2</f>
        <v>8.33</v>
      </c>
      <c r="AM66" s="16"/>
    </row>
    <row r="67" spans="1:39">
      <c r="A67" s="7" t="str">
        <f t="shared" ref="A67:A92" si="1">+B67&amp;"-"&amp;C67&amp;"-"&amp;D67</f>
        <v>69-70-80</v>
      </c>
      <c r="B67" s="10">
        <v>69</v>
      </c>
      <c r="C67" s="10">
        <v>70</v>
      </c>
      <c r="D67" s="10">
        <v>80</v>
      </c>
      <c r="E67" s="11">
        <f>+Flujos!F67</f>
        <v>12.666666666666666</v>
      </c>
      <c r="F67" s="12">
        <f>+VLOOKUP($A67,Red_P1!$A$3:$Q$924,16,0)</f>
        <v>7.27</v>
      </c>
      <c r="G67" s="12">
        <f>+VLOOKUP($A67,Red_P11!$A$3:$Q$924,16,0)</f>
        <v>13</v>
      </c>
      <c r="H67" s="12">
        <f>+VLOOKUP($A67,Red_P12!$A$3:$Q$924,16,0)</f>
        <v>13</v>
      </c>
      <c r="I67" s="12">
        <f>+VLOOKUP($A67,Red_P13!$A$3:$Q$924,16,0)</f>
        <v>12.94</v>
      </c>
      <c r="J67" s="12">
        <f>+VLOOKUP($A67,Red_P14!$A$3:$Q$924,16,0)</f>
        <v>13</v>
      </c>
      <c r="K67" s="12">
        <f>+VLOOKUP($A67,Red_P15!$A$3:$Q$924,16,0)</f>
        <v>13</v>
      </c>
      <c r="L67" s="16"/>
      <c r="M67" s="14"/>
      <c r="N67" s="11">
        <f>+Flujos!H67</f>
        <v>18.666666666666664</v>
      </c>
      <c r="O67" s="12">
        <f>+VLOOKUP($A67,Red_P3!$A$3:$Q$924,16,0)</f>
        <v>31.52</v>
      </c>
      <c r="P67" s="12">
        <f>+VLOOKUP($A67,Red_P31!$A$3:$Q$924,16,0)</f>
        <v>18.86</v>
      </c>
      <c r="Q67" s="12">
        <f>+VLOOKUP($A67,Red_P32!$A$3:$Q$924,16,0)</f>
        <v>18.84</v>
      </c>
      <c r="R67" s="12">
        <f>+VLOOKUP($A67,Red_P33!$A$3:$Q$924,16,0)</f>
        <v>19.059999999999999</v>
      </c>
      <c r="S67" s="12">
        <f>+VLOOKUP($A67,Red_P34!$A$3:$Q$924,16,0)</f>
        <v>19.149999999999999</v>
      </c>
      <c r="T67" s="12">
        <f>+VLOOKUP($A67,Red_P35!$A$3:$Q$924,16,0)</f>
        <v>19.100000000000001</v>
      </c>
      <c r="U67" s="16"/>
      <c r="W67" s="11">
        <f>+Flujos!G67</f>
        <v>0</v>
      </c>
      <c r="X67" s="12">
        <f>+VLOOKUP($A67,Red_P1!$A$3:$Q$924,17,0)/2</f>
        <v>0</v>
      </c>
      <c r="Y67" s="12">
        <f>+VLOOKUP($A67,Red_P11!$A$3:$Q$924,17,0)/2</f>
        <v>0.41</v>
      </c>
      <c r="Z67" s="12">
        <f>+VLOOKUP($A67,Red_P12!$A$3:$Q$924,17,0)/2</f>
        <v>0.56999999999999995</v>
      </c>
      <c r="AA67" s="12">
        <f>+VLOOKUP($A67,Red_P13!$A$3:$Q$924,17,0)/2</f>
        <v>0.43</v>
      </c>
      <c r="AB67" s="12">
        <f>+VLOOKUP($A67,Red_P14!$A$3:$Q$924,17,0)/2</f>
        <v>0.495</v>
      </c>
      <c r="AC67" s="12">
        <f>+VLOOKUP($A67,Red_P15!$A$3:$Q$924,17,0)/2</f>
        <v>0.49</v>
      </c>
      <c r="AD67" s="16"/>
      <c r="AF67" s="11">
        <f>+Flujos!I67</f>
        <v>4</v>
      </c>
      <c r="AG67" s="12">
        <f>+VLOOKUP($A67,Red_P3!$A$3:$Q$924,17,0)/2</f>
        <v>0</v>
      </c>
      <c r="AH67" s="12">
        <f>+VLOOKUP($A67,Red_P31!$A$3:$Q$924,17,0)/2</f>
        <v>2.835</v>
      </c>
      <c r="AI67" s="12">
        <f>+VLOOKUP($A67,Red_P32!$A$3:$Q$924,17,0)/2</f>
        <v>3.76</v>
      </c>
      <c r="AJ67" s="12">
        <f>+VLOOKUP($A67,Red_P33!$A$3:$Q$924,17,0)/2</f>
        <v>3.73</v>
      </c>
      <c r="AK67" s="12">
        <f>+VLOOKUP($A67,Red_P34!$A$3:$Q$924,17,0)/2</f>
        <v>3.35</v>
      </c>
      <c r="AL67" s="12">
        <f>+VLOOKUP($A67,Red_P35!$A$3:$Q$924,17,0)/2</f>
        <v>4.49</v>
      </c>
      <c r="AM67" s="16"/>
    </row>
    <row r="68" spans="1:39">
      <c r="A68" s="7" t="str">
        <f t="shared" si="1"/>
        <v>69-70-71</v>
      </c>
      <c r="B68" s="10">
        <v>69</v>
      </c>
      <c r="C68" s="10">
        <v>70</v>
      </c>
      <c r="D68" s="10">
        <v>71</v>
      </c>
      <c r="E68" s="11">
        <f>+Flujos!F68</f>
        <v>58</v>
      </c>
      <c r="F68" s="12">
        <f>+VLOOKUP($A68,Red_P1!$A$3:$Q$924,16,0)</f>
        <v>56.94</v>
      </c>
      <c r="G68" s="12">
        <f>+VLOOKUP($A68,Red_P11!$A$3:$Q$924,16,0)</f>
        <v>79.83</v>
      </c>
      <c r="H68" s="12">
        <f>+VLOOKUP($A68,Red_P12!$A$3:$Q$924,16,0)</f>
        <v>50.34</v>
      </c>
      <c r="I68" s="12">
        <f>+VLOOKUP($A68,Red_P13!$A$3:$Q$924,16,0)</f>
        <v>63.2</v>
      </c>
      <c r="J68" s="12">
        <f>+VLOOKUP($A68,Red_P14!$A$3:$Q$924,16,0)</f>
        <v>50.6</v>
      </c>
      <c r="K68" s="12">
        <f>+VLOOKUP($A68,Red_P15!$A$3:$Q$924,16,0)</f>
        <v>57.57</v>
      </c>
      <c r="L68" s="16"/>
      <c r="M68" s="14"/>
      <c r="N68" s="11">
        <f>+Flujos!H68</f>
        <v>44</v>
      </c>
      <c r="O68" s="12">
        <f>+VLOOKUP($A68,Red_P3!$A$3:$Q$924,16,0)</f>
        <v>64.39</v>
      </c>
      <c r="P68" s="12">
        <f>+VLOOKUP($A68,Red_P31!$A$3:$Q$924,16,0)</f>
        <v>45.03</v>
      </c>
      <c r="Q68" s="12">
        <f>+VLOOKUP($A68,Red_P32!$A$3:$Q$924,16,0)</f>
        <v>55.72</v>
      </c>
      <c r="R68" s="12">
        <f>+VLOOKUP($A68,Red_P33!$A$3:$Q$924,16,0)</f>
        <v>40.67</v>
      </c>
      <c r="S68" s="12">
        <f>+VLOOKUP($A68,Red_P34!$A$3:$Q$924,16,0)</f>
        <v>80.819999999999993</v>
      </c>
      <c r="T68" s="12">
        <f>+VLOOKUP($A68,Red_P35!$A$3:$Q$924,16,0)</f>
        <v>37.409999999999997</v>
      </c>
      <c r="U68" s="16"/>
      <c r="W68" s="11">
        <f>+Flujos!G68</f>
        <v>8</v>
      </c>
      <c r="X68" s="12">
        <f>+VLOOKUP($A68,Red_P1!$A$3:$Q$924,17,0)/2</f>
        <v>0</v>
      </c>
      <c r="Y68" s="12">
        <f>+VLOOKUP($A68,Red_P11!$A$3:$Q$924,17,0)/2</f>
        <v>9.86</v>
      </c>
      <c r="Z68" s="12">
        <f>+VLOOKUP($A68,Red_P12!$A$3:$Q$924,17,0)/2</f>
        <v>8.42</v>
      </c>
      <c r="AA68" s="12">
        <f>+VLOOKUP($A68,Red_P13!$A$3:$Q$924,17,0)/2</f>
        <v>8.7200000000000006</v>
      </c>
      <c r="AB68" s="12">
        <f>+VLOOKUP($A68,Red_P14!$A$3:$Q$924,17,0)/2</f>
        <v>8.9250000000000007</v>
      </c>
      <c r="AC68" s="12">
        <f>+VLOOKUP($A68,Red_P15!$A$3:$Q$924,17,0)/2</f>
        <v>8.4450000000000003</v>
      </c>
      <c r="AD68" s="16"/>
      <c r="AF68" s="11">
        <f>+Flujos!I68</f>
        <v>4</v>
      </c>
      <c r="AG68" s="12">
        <f>+VLOOKUP($A68,Red_P3!$A$3:$Q$924,17,0)/2</f>
        <v>0</v>
      </c>
      <c r="AH68" s="12">
        <f>+VLOOKUP($A68,Red_P31!$A$3:$Q$924,17,0)/2</f>
        <v>3.81</v>
      </c>
      <c r="AI68" s="12">
        <f>+VLOOKUP($A68,Red_P32!$A$3:$Q$924,17,0)/2</f>
        <v>4.8849999999999998</v>
      </c>
      <c r="AJ68" s="12">
        <f>+VLOOKUP($A68,Red_P33!$A$3:$Q$924,17,0)/2</f>
        <v>4.5149999999999997</v>
      </c>
      <c r="AK68" s="12">
        <f>+VLOOKUP($A68,Red_P34!$A$3:$Q$924,17,0)/2</f>
        <v>4.22</v>
      </c>
      <c r="AL68" s="12">
        <f>+VLOOKUP($A68,Red_P35!$A$3:$Q$924,17,0)/2</f>
        <v>5.5750000000000002</v>
      </c>
      <c r="AM68" s="16"/>
    </row>
    <row r="69" spans="1:39">
      <c r="A69" s="7" t="str">
        <f t="shared" si="1"/>
        <v>28-39-51</v>
      </c>
      <c r="B69" s="10">
        <v>28</v>
      </c>
      <c r="C69" s="10">
        <v>39</v>
      </c>
      <c r="D69" s="10">
        <v>51</v>
      </c>
      <c r="E69" s="11">
        <f>+Flujos!F69</f>
        <v>422.8</v>
      </c>
      <c r="F69" s="12">
        <f>+VLOOKUP($A69,Red_P1!$A$3:$Q$924,16,0)</f>
        <v>243.68</v>
      </c>
      <c r="G69" s="12">
        <f>+VLOOKUP($A69,Red_P11!$A$3:$Q$924,16,0)</f>
        <v>374.05</v>
      </c>
      <c r="H69" s="12">
        <f>+VLOOKUP($A69,Red_P12!$A$3:$Q$924,16,0)</f>
        <v>406.63</v>
      </c>
      <c r="I69" s="12">
        <f>+VLOOKUP($A69,Red_P13!$A$3:$Q$924,16,0)</f>
        <v>401.46</v>
      </c>
      <c r="J69" s="12">
        <f>+VLOOKUP($A69,Red_P14!$A$3:$Q$924,16,0)</f>
        <v>406.24</v>
      </c>
      <c r="K69" s="12">
        <f>+VLOOKUP($A69,Red_P15!$A$3:$Q$924,16,0)</f>
        <v>418.63</v>
      </c>
      <c r="L69" s="16"/>
      <c r="M69" s="14"/>
      <c r="N69" s="11">
        <f>+Flujos!H69</f>
        <v>379.33333333333331</v>
      </c>
      <c r="O69" s="12">
        <f>+VLOOKUP($A69,Red_P3!$A$3:$Q$924,16,0)</f>
        <v>284.8</v>
      </c>
      <c r="P69" s="12">
        <f>+VLOOKUP($A69,Red_P31!$A$3:$Q$924,16,0)</f>
        <v>336.01</v>
      </c>
      <c r="Q69" s="12">
        <f>+VLOOKUP($A69,Red_P32!$A$3:$Q$924,16,0)</f>
        <v>379.34</v>
      </c>
      <c r="R69" s="12">
        <f>+VLOOKUP($A69,Red_P33!$A$3:$Q$924,16,0)</f>
        <v>409.79</v>
      </c>
      <c r="S69" s="12">
        <f>+VLOOKUP($A69,Red_P34!$A$3:$Q$924,16,0)</f>
        <v>377.64</v>
      </c>
      <c r="T69" s="12">
        <f>+VLOOKUP($A69,Red_P35!$A$3:$Q$924,16,0)</f>
        <v>372.83</v>
      </c>
      <c r="U69" s="16"/>
      <c r="W69" s="11">
        <f>+Flujos!G69</f>
        <v>16.333333333333336</v>
      </c>
      <c r="X69" s="12">
        <f>+VLOOKUP($A69,Red_P1!$A$3:$Q$924,17,0)/2</f>
        <v>0</v>
      </c>
      <c r="Y69" s="12">
        <f>+VLOOKUP($A69,Red_P11!$A$3:$Q$924,17,0)/2</f>
        <v>14.93</v>
      </c>
      <c r="Z69" s="12">
        <f>+VLOOKUP($A69,Red_P12!$A$3:$Q$924,17,0)/2</f>
        <v>25.175000000000001</v>
      </c>
      <c r="AA69" s="12">
        <f>+VLOOKUP($A69,Red_P13!$A$3:$Q$924,17,0)/2</f>
        <v>16.2</v>
      </c>
      <c r="AB69" s="12">
        <f>+VLOOKUP($A69,Red_P14!$A$3:$Q$924,17,0)/2</f>
        <v>17.145</v>
      </c>
      <c r="AC69" s="12">
        <f>+VLOOKUP($A69,Red_P15!$A$3:$Q$924,17,0)/2</f>
        <v>20.23</v>
      </c>
      <c r="AD69" s="16"/>
      <c r="AF69" s="11">
        <f>+Flujos!I69</f>
        <v>26</v>
      </c>
      <c r="AG69" s="12">
        <f>+VLOOKUP($A69,Red_P3!$A$3:$Q$924,17,0)/2</f>
        <v>0</v>
      </c>
      <c r="AH69" s="12">
        <f>+VLOOKUP($A69,Red_P31!$A$3:$Q$924,17,0)/2</f>
        <v>45.645000000000003</v>
      </c>
      <c r="AI69" s="12">
        <f>+VLOOKUP($A69,Red_P32!$A$3:$Q$924,17,0)/2</f>
        <v>15.015000000000001</v>
      </c>
      <c r="AJ69" s="12">
        <f>+VLOOKUP($A69,Red_P33!$A$3:$Q$924,17,0)/2</f>
        <v>25.73</v>
      </c>
      <c r="AK69" s="12">
        <f>+VLOOKUP($A69,Red_P34!$A$3:$Q$924,17,0)/2</f>
        <v>23.52</v>
      </c>
      <c r="AL69" s="12">
        <f>+VLOOKUP($A69,Red_P35!$A$3:$Q$924,17,0)/2</f>
        <v>23.51</v>
      </c>
      <c r="AM69" s="16"/>
    </row>
    <row r="70" spans="1:39">
      <c r="A70" s="7" t="str">
        <f t="shared" si="1"/>
        <v>51-39-40</v>
      </c>
      <c r="B70" s="10">
        <v>51</v>
      </c>
      <c r="C70" s="10">
        <v>39</v>
      </c>
      <c r="D70" s="10">
        <v>40</v>
      </c>
      <c r="E70" s="11">
        <f>+Flujos!F70</f>
        <v>123</v>
      </c>
      <c r="F70" s="12">
        <f>+VLOOKUP($A70,Red_P1!$A$3:$Q$924,16,0)</f>
        <v>22.94</v>
      </c>
      <c r="G70" s="12">
        <f>+VLOOKUP($A70,Red_P11!$A$3:$Q$924,16,0)</f>
        <v>61.88</v>
      </c>
      <c r="H70" s="12">
        <f>+VLOOKUP($A70,Red_P12!$A$3:$Q$924,16,0)</f>
        <v>67.459999999999994</v>
      </c>
      <c r="I70" s="12">
        <f>+VLOOKUP($A70,Red_P13!$A$3:$Q$924,16,0)</f>
        <v>77.150000000000006</v>
      </c>
      <c r="J70" s="12">
        <f>+VLOOKUP($A70,Red_P14!$A$3:$Q$924,16,0)</f>
        <v>91.41</v>
      </c>
      <c r="K70" s="12">
        <f>+VLOOKUP($A70,Red_P15!$A$3:$Q$924,16,0)</f>
        <v>122.12</v>
      </c>
      <c r="L70" s="16"/>
      <c r="M70" s="14"/>
      <c r="N70" s="11">
        <f>+Flujos!H70</f>
        <v>99</v>
      </c>
      <c r="O70" s="12">
        <f>+VLOOKUP($A70,Red_P3!$A$3:$Q$924,16,0)</f>
        <v>8.51</v>
      </c>
      <c r="P70" s="12">
        <f>+VLOOKUP($A70,Red_P31!$A$3:$Q$924,16,0)</f>
        <v>37.92</v>
      </c>
      <c r="Q70" s="12">
        <f>+VLOOKUP($A70,Red_P32!$A$3:$Q$924,16,0)</f>
        <v>68.16</v>
      </c>
      <c r="R70" s="12">
        <f>+VLOOKUP($A70,Red_P33!$A$3:$Q$924,16,0)</f>
        <v>101.47</v>
      </c>
      <c r="S70" s="12">
        <f>+VLOOKUP($A70,Red_P34!$A$3:$Q$924,16,0)</f>
        <v>103.13</v>
      </c>
      <c r="T70" s="12">
        <f>+VLOOKUP($A70,Red_P35!$A$3:$Q$924,16,0)</f>
        <v>99.04</v>
      </c>
      <c r="U70" s="16"/>
      <c r="W70" s="11">
        <f>+Flujos!G70</f>
        <v>7</v>
      </c>
      <c r="X70" s="12">
        <f>+VLOOKUP($A70,Red_P1!$A$3:$Q$924,17,0)/2</f>
        <v>0</v>
      </c>
      <c r="Y70" s="12">
        <f>+VLOOKUP($A70,Red_P11!$A$3:$Q$924,17,0)/2</f>
        <v>11.475</v>
      </c>
      <c r="Z70" s="12">
        <f>+VLOOKUP($A70,Red_P12!$A$3:$Q$924,17,0)/2</f>
        <v>10.005000000000001</v>
      </c>
      <c r="AA70" s="12">
        <f>+VLOOKUP($A70,Red_P13!$A$3:$Q$924,17,0)/2</f>
        <v>7.0549999999999997</v>
      </c>
      <c r="AB70" s="12">
        <f>+VLOOKUP($A70,Red_P14!$A$3:$Q$924,17,0)/2</f>
        <v>6.5250000000000004</v>
      </c>
      <c r="AC70" s="12">
        <f>+VLOOKUP($A70,Red_P15!$A$3:$Q$924,17,0)/2</f>
        <v>7.6449999999999996</v>
      </c>
      <c r="AD70" s="16"/>
      <c r="AF70" s="11">
        <f>+Flujos!I70</f>
        <v>9.1428571428571423</v>
      </c>
      <c r="AG70" s="12">
        <f>+VLOOKUP($A70,Red_P3!$A$3:$Q$924,17,0)/2</f>
        <v>0</v>
      </c>
      <c r="AH70" s="12">
        <f>+VLOOKUP($A70,Red_P31!$A$3:$Q$924,17,0)/2</f>
        <v>14.145</v>
      </c>
      <c r="AI70" s="12">
        <f>+VLOOKUP($A70,Red_P32!$A$3:$Q$924,17,0)/2</f>
        <v>7.875</v>
      </c>
      <c r="AJ70" s="12">
        <f>+VLOOKUP($A70,Red_P33!$A$3:$Q$924,17,0)/2</f>
        <v>9.6</v>
      </c>
      <c r="AK70" s="12">
        <f>+VLOOKUP($A70,Red_P34!$A$3:$Q$924,17,0)/2</f>
        <v>7.81</v>
      </c>
      <c r="AL70" s="12">
        <f>+VLOOKUP($A70,Red_P35!$A$3:$Q$924,17,0)/2</f>
        <v>8.7550000000000008</v>
      </c>
      <c r="AM70" s="16"/>
    </row>
    <row r="71" spans="1:39">
      <c r="A71" s="7" t="str">
        <f t="shared" si="1"/>
        <v>51-39-28</v>
      </c>
      <c r="B71" s="10">
        <v>51</v>
      </c>
      <c r="C71" s="10">
        <v>39</v>
      </c>
      <c r="D71" s="10">
        <v>28</v>
      </c>
      <c r="E71" s="11">
        <f>+Flujos!F71</f>
        <v>364.5</v>
      </c>
      <c r="F71" s="12">
        <f>+VLOOKUP($A71,Red_P1!$A$3:$Q$924,16,0)</f>
        <v>138.56</v>
      </c>
      <c r="G71" s="12">
        <f>+VLOOKUP($A71,Red_P11!$A$3:$Q$924,16,0)</f>
        <v>336.61</v>
      </c>
      <c r="H71" s="12">
        <f>+VLOOKUP($A71,Red_P12!$A$3:$Q$924,16,0)</f>
        <v>333.14</v>
      </c>
      <c r="I71" s="12">
        <f>+VLOOKUP($A71,Red_P13!$A$3:$Q$924,16,0)</f>
        <v>333.96</v>
      </c>
      <c r="J71" s="12">
        <f>+VLOOKUP($A71,Red_P14!$A$3:$Q$924,16,0)</f>
        <v>344.43</v>
      </c>
      <c r="K71" s="12">
        <f>+VLOOKUP($A71,Red_P15!$A$3:$Q$924,16,0)</f>
        <v>339.02</v>
      </c>
      <c r="L71" s="16"/>
      <c r="M71" s="14"/>
      <c r="N71" s="11">
        <f>+Flujos!H71</f>
        <v>373.5</v>
      </c>
      <c r="O71" s="12">
        <f>+VLOOKUP($A71,Red_P3!$A$3:$Q$924,16,0)</f>
        <v>66.94</v>
      </c>
      <c r="P71" s="12">
        <f>+VLOOKUP($A71,Red_P31!$A$3:$Q$924,16,0)</f>
        <v>300.43</v>
      </c>
      <c r="Q71" s="12">
        <f>+VLOOKUP($A71,Red_P32!$A$3:$Q$924,16,0)</f>
        <v>397.19</v>
      </c>
      <c r="R71" s="12">
        <f>+VLOOKUP($A71,Red_P33!$A$3:$Q$924,16,0)</f>
        <v>406.18</v>
      </c>
      <c r="S71" s="12">
        <f>+VLOOKUP($A71,Red_P34!$A$3:$Q$924,16,0)</f>
        <v>404.94</v>
      </c>
      <c r="T71" s="12">
        <f>+VLOOKUP($A71,Red_P35!$A$3:$Q$924,16,0)</f>
        <v>371.05</v>
      </c>
      <c r="U71" s="16"/>
      <c r="W71" s="11">
        <f>+Flujos!G71</f>
        <v>16</v>
      </c>
      <c r="X71" s="12">
        <f>+VLOOKUP($A71,Red_P1!$A$3:$Q$924,17,0)/2</f>
        <v>0</v>
      </c>
      <c r="Y71" s="12">
        <f>+VLOOKUP($A71,Red_P11!$A$3:$Q$924,17,0)/2</f>
        <v>16.445</v>
      </c>
      <c r="Z71" s="12">
        <f>+VLOOKUP($A71,Red_P12!$A$3:$Q$924,17,0)/2</f>
        <v>20.81</v>
      </c>
      <c r="AA71" s="12">
        <f>+VLOOKUP($A71,Red_P13!$A$3:$Q$924,17,0)/2</f>
        <v>15.914999999999999</v>
      </c>
      <c r="AB71" s="12">
        <f>+VLOOKUP($A71,Red_P14!$A$3:$Q$924,17,0)/2</f>
        <v>13.885</v>
      </c>
      <c r="AC71" s="12">
        <f>+VLOOKUP($A71,Red_P15!$A$3:$Q$924,17,0)/2</f>
        <v>19.535</v>
      </c>
      <c r="AD71" s="16"/>
      <c r="AF71" s="11">
        <f>+Flujos!I71</f>
        <v>20</v>
      </c>
      <c r="AG71" s="12">
        <f>+VLOOKUP($A71,Red_P3!$A$3:$Q$924,17,0)/2</f>
        <v>0</v>
      </c>
      <c r="AH71" s="12">
        <f>+VLOOKUP($A71,Red_P31!$A$3:$Q$924,17,0)/2</f>
        <v>23.375</v>
      </c>
      <c r="AI71" s="12">
        <f>+VLOOKUP($A71,Red_P32!$A$3:$Q$924,17,0)/2</f>
        <v>16.989999999999998</v>
      </c>
      <c r="AJ71" s="12">
        <f>+VLOOKUP($A71,Red_P33!$A$3:$Q$924,17,0)/2</f>
        <v>22.75</v>
      </c>
      <c r="AK71" s="12">
        <f>+VLOOKUP($A71,Red_P34!$A$3:$Q$924,17,0)/2</f>
        <v>19.274999999999999</v>
      </c>
      <c r="AL71" s="12">
        <f>+VLOOKUP($A71,Red_P35!$A$3:$Q$924,17,0)/2</f>
        <v>20.745000000000001</v>
      </c>
      <c r="AM71" s="16"/>
    </row>
    <row r="72" spans="1:39">
      <c r="A72" s="7" t="str">
        <f t="shared" si="1"/>
        <v>38-39-51</v>
      </c>
      <c r="B72" s="10">
        <v>38</v>
      </c>
      <c r="C72" s="10">
        <v>39</v>
      </c>
      <c r="D72" s="10">
        <v>51</v>
      </c>
      <c r="E72" s="11">
        <f>+Flujos!F72</f>
        <v>60.166666666666671</v>
      </c>
      <c r="F72" s="12">
        <f>+VLOOKUP($A72,Red_P1!$A$3:$Q$924,16,0)</f>
        <v>9.8800000000000008</v>
      </c>
      <c r="G72" s="12">
        <f>+VLOOKUP($A72,Red_P11!$A$3:$Q$924,16,0)</f>
        <v>75.400000000000006</v>
      </c>
      <c r="H72" s="12">
        <f>+VLOOKUP($A72,Red_P12!$A$3:$Q$924,16,0)</f>
        <v>61.25</v>
      </c>
      <c r="I72" s="12">
        <f>+VLOOKUP($A72,Red_P13!$A$3:$Q$924,16,0)</f>
        <v>97.15</v>
      </c>
      <c r="J72" s="12">
        <f>+VLOOKUP($A72,Red_P14!$A$3:$Q$924,16,0)</f>
        <v>120.84</v>
      </c>
      <c r="K72" s="12">
        <f>+VLOOKUP($A72,Red_P15!$A$3:$Q$924,16,0)</f>
        <v>96.25</v>
      </c>
      <c r="L72" s="16"/>
      <c r="M72" s="14"/>
      <c r="N72" s="11">
        <f>+Flujos!H72</f>
        <v>62</v>
      </c>
      <c r="O72" s="12">
        <f>+VLOOKUP($A72,Red_P3!$A$3:$Q$924,16,0)</f>
        <v>0.81</v>
      </c>
      <c r="P72" s="12">
        <f>+VLOOKUP($A72,Red_P31!$A$3:$Q$924,16,0)</f>
        <v>7.73</v>
      </c>
      <c r="Q72" s="12">
        <f>+VLOOKUP($A72,Red_P32!$A$3:$Q$924,16,0)</f>
        <v>103.87</v>
      </c>
      <c r="R72" s="12">
        <f>+VLOOKUP($A72,Red_P33!$A$3:$Q$924,16,0)</f>
        <v>167.41</v>
      </c>
      <c r="S72" s="12">
        <f>+VLOOKUP($A72,Red_P34!$A$3:$Q$924,16,0)</f>
        <v>155.75</v>
      </c>
      <c r="T72" s="12">
        <f>+VLOOKUP($A72,Red_P35!$A$3:$Q$924,16,0)</f>
        <v>82.99</v>
      </c>
      <c r="U72" s="16"/>
      <c r="W72" s="11">
        <f>+Flujos!G72</f>
        <v>4</v>
      </c>
      <c r="X72" s="12">
        <f>+VLOOKUP($A72,Red_P1!$A$3:$Q$924,17,0)/2</f>
        <v>0</v>
      </c>
      <c r="Y72" s="12">
        <f>+VLOOKUP($A72,Red_P11!$A$3:$Q$924,17,0)/2</f>
        <v>2.4849999999999999</v>
      </c>
      <c r="Z72" s="12">
        <f>+VLOOKUP($A72,Red_P12!$A$3:$Q$924,17,0)/2</f>
        <v>5.0949999999999998</v>
      </c>
      <c r="AA72" s="12">
        <f>+VLOOKUP($A72,Red_P13!$A$3:$Q$924,17,0)/2</f>
        <v>5.0149999999999997</v>
      </c>
      <c r="AB72" s="12">
        <f>+VLOOKUP($A72,Red_P14!$A$3:$Q$924,17,0)/2</f>
        <v>3.9049999999999998</v>
      </c>
      <c r="AC72" s="12">
        <f>+VLOOKUP($A72,Red_P15!$A$3:$Q$924,17,0)/2</f>
        <v>3.1</v>
      </c>
      <c r="AD72" s="16"/>
      <c r="AF72" s="11">
        <f>+Flujos!I72</f>
        <v>0</v>
      </c>
      <c r="AG72" s="12">
        <f>+VLOOKUP($A72,Red_P3!$A$3:$Q$924,17,0)/2</f>
        <v>0</v>
      </c>
      <c r="AH72" s="12">
        <f>+VLOOKUP($A72,Red_P31!$A$3:$Q$924,17,0)/2</f>
        <v>2.81</v>
      </c>
      <c r="AI72" s="12">
        <f>+VLOOKUP($A72,Red_P32!$A$3:$Q$924,17,0)/2</f>
        <v>1.335</v>
      </c>
      <c r="AJ72" s="12">
        <f>+VLOOKUP($A72,Red_P33!$A$3:$Q$924,17,0)/2</f>
        <v>4.4749999999999996</v>
      </c>
      <c r="AK72" s="12">
        <f>+VLOOKUP($A72,Red_P34!$A$3:$Q$924,17,0)/2</f>
        <v>6.27</v>
      </c>
      <c r="AL72" s="12">
        <f>+VLOOKUP($A72,Red_P35!$A$3:$Q$924,17,0)/2</f>
        <v>3.165</v>
      </c>
      <c r="AM72" s="16"/>
    </row>
    <row r="73" spans="1:39">
      <c r="A73" s="7" t="str">
        <f t="shared" si="1"/>
        <v>38-39-40</v>
      </c>
      <c r="B73" s="10">
        <v>38</v>
      </c>
      <c r="C73" s="10">
        <v>39</v>
      </c>
      <c r="D73" s="10">
        <v>40</v>
      </c>
      <c r="E73" s="11">
        <f>+Flujos!F73</f>
        <v>148.78571428571428</v>
      </c>
      <c r="F73" s="12">
        <f>+VLOOKUP($A73,Red_P1!$A$3:$Q$924,16,0)</f>
        <v>20.46</v>
      </c>
      <c r="G73" s="12">
        <f>+VLOOKUP($A73,Red_P11!$A$3:$Q$924,16,0)</f>
        <v>136.22</v>
      </c>
      <c r="H73" s="12">
        <f>+VLOOKUP($A73,Red_P12!$A$3:$Q$924,16,0)</f>
        <v>144.63999999999999</v>
      </c>
      <c r="I73" s="12">
        <f>+VLOOKUP($A73,Red_P13!$A$3:$Q$924,16,0)</f>
        <v>149.27000000000001</v>
      </c>
      <c r="J73" s="12">
        <f>+VLOOKUP($A73,Red_P14!$A$3:$Q$924,16,0)</f>
        <v>156.15</v>
      </c>
      <c r="K73" s="12">
        <f>+VLOOKUP($A73,Red_P15!$A$3:$Q$924,16,0)</f>
        <v>138.26</v>
      </c>
      <c r="L73" s="16"/>
      <c r="M73" s="14"/>
      <c r="N73" s="11">
        <f>+Flujos!H73</f>
        <v>109</v>
      </c>
      <c r="O73" s="12">
        <f>+VLOOKUP($A73,Red_P3!$A$3:$Q$924,16,0)</f>
        <v>6.4</v>
      </c>
      <c r="P73" s="12">
        <f>+VLOOKUP($A73,Red_P31!$A$3:$Q$924,16,0)</f>
        <v>42.6</v>
      </c>
      <c r="Q73" s="12">
        <f>+VLOOKUP($A73,Red_P32!$A$3:$Q$924,16,0)</f>
        <v>106.43</v>
      </c>
      <c r="R73" s="12">
        <f>+VLOOKUP($A73,Red_P33!$A$3:$Q$924,16,0)</f>
        <v>107.92</v>
      </c>
      <c r="S73" s="12">
        <f>+VLOOKUP($A73,Red_P34!$A$3:$Q$924,16,0)</f>
        <v>105.27</v>
      </c>
      <c r="T73" s="12">
        <f>+VLOOKUP($A73,Red_P35!$A$3:$Q$924,16,0)</f>
        <v>110.69</v>
      </c>
      <c r="U73" s="16"/>
      <c r="W73" s="11">
        <f>+Flujos!G73</f>
        <v>4</v>
      </c>
      <c r="X73" s="12">
        <f>+VLOOKUP($A73,Red_P1!$A$3:$Q$924,17,0)/2</f>
        <v>0</v>
      </c>
      <c r="Y73" s="12">
        <f>+VLOOKUP($A73,Red_P11!$A$3:$Q$924,17,0)/2</f>
        <v>6.875</v>
      </c>
      <c r="Z73" s="12">
        <f>+VLOOKUP($A73,Red_P12!$A$3:$Q$924,17,0)/2</f>
        <v>5.67</v>
      </c>
      <c r="AA73" s="12">
        <f>+VLOOKUP($A73,Red_P13!$A$3:$Q$924,17,0)/2</f>
        <v>4.3650000000000002</v>
      </c>
      <c r="AB73" s="12">
        <f>+VLOOKUP($A73,Red_P14!$A$3:$Q$924,17,0)/2</f>
        <v>2.9350000000000001</v>
      </c>
      <c r="AC73" s="12">
        <f>+VLOOKUP($A73,Red_P15!$A$3:$Q$924,17,0)/2</f>
        <v>3.91</v>
      </c>
      <c r="AD73" s="16"/>
      <c r="AF73" s="11">
        <f>+Flujos!I73</f>
        <v>10</v>
      </c>
      <c r="AG73" s="12">
        <f>+VLOOKUP($A73,Red_P3!$A$3:$Q$924,17,0)/2</f>
        <v>0</v>
      </c>
      <c r="AH73" s="12">
        <f>+VLOOKUP($A73,Red_P31!$A$3:$Q$924,17,0)/2</f>
        <v>8.86</v>
      </c>
      <c r="AI73" s="12">
        <f>+VLOOKUP($A73,Red_P32!$A$3:$Q$924,17,0)/2</f>
        <v>4.4950000000000001</v>
      </c>
      <c r="AJ73" s="12">
        <f>+VLOOKUP($A73,Red_P33!$A$3:$Q$924,17,0)/2</f>
        <v>10.63</v>
      </c>
      <c r="AK73" s="12">
        <f>+VLOOKUP($A73,Red_P34!$A$3:$Q$924,17,0)/2</f>
        <v>10.435</v>
      </c>
      <c r="AL73" s="12">
        <f>+VLOOKUP($A73,Red_P35!$A$3:$Q$924,17,0)/2</f>
        <v>9.9849999999999994</v>
      </c>
      <c r="AM73" s="16"/>
    </row>
    <row r="74" spans="1:39">
      <c r="A74" s="7" t="str">
        <f t="shared" si="1"/>
        <v>38-39-28</v>
      </c>
      <c r="B74" s="10">
        <v>38</v>
      </c>
      <c r="C74" s="10">
        <v>39</v>
      </c>
      <c r="D74" s="10">
        <v>28</v>
      </c>
      <c r="E74" s="11">
        <f>+Flujos!F74</f>
        <v>138.5</v>
      </c>
      <c r="F74" s="12">
        <f>+VLOOKUP($A74,Red_P1!$A$3:$Q$924,16,0)</f>
        <v>20.81</v>
      </c>
      <c r="G74" s="12">
        <f>+VLOOKUP($A74,Red_P11!$A$3:$Q$924,16,0)</f>
        <v>126.59</v>
      </c>
      <c r="H74" s="12">
        <f>+VLOOKUP($A74,Red_P12!$A$3:$Q$924,16,0)</f>
        <v>136.72999999999999</v>
      </c>
      <c r="I74" s="12">
        <f>+VLOOKUP($A74,Red_P13!$A$3:$Q$924,16,0)</f>
        <v>148.82</v>
      </c>
      <c r="J74" s="12">
        <f>+VLOOKUP($A74,Red_P14!$A$3:$Q$924,16,0)</f>
        <v>147.88</v>
      </c>
      <c r="K74" s="12">
        <f>+VLOOKUP($A74,Red_P15!$A$3:$Q$924,16,0)</f>
        <v>150.49</v>
      </c>
      <c r="L74" s="16"/>
      <c r="M74" s="14"/>
      <c r="N74" s="11">
        <f>+Flujos!H74</f>
        <v>158</v>
      </c>
      <c r="O74" s="12">
        <f>+VLOOKUP($A74,Red_P3!$A$3:$Q$924,16,0)</f>
        <v>68.209999999999994</v>
      </c>
      <c r="P74" s="12">
        <f>+VLOOKUP($A74,Red_P31!$A$3:$Q$924,16,0)</f>
        <v>158</v>
      </c>
      <c r="Q74" s="12">
        <f>+VLOOKUP($A74,Red_P32!$A$3:$Q$924,16,0)</f>
        <v>171.22</v>
      </c>
      <c r="R74" s="12">
        <f>+VLOOKUP($A74,Red_P33!$A$3:$Q$924,16,0)</f>
        <v>130.63</v>
      </c>
      <c r="S74" s="12">
        <f>+VLOOKUP($A74,Red_P34!$A$3:$Q$924,16,0)</f>
        <v>130.54</v>
      </c>
      <c r="T74" s="12">
        <f>+VLOOKUP($A74,Red_P35!$A$3:$Q$924,16,0)</f>
        <v>164.39</v>
      </c>
      <c r="U74" s="16"/>
      <c r="W74" s="11">
        <f>+Flujos!G74</f>
        <v>9.3333333333333339</v>
      </c>
      <c r="X74" s="12">
        <f>+VLOOKUP($A74,Red_P1!$A$3:$Q$924,17,0)/2</f>
        <v>0</v>
      </c>
      <c r="Y74" s="12">
        <f>+VLOOKUP($A74,Red_P11!$A$3:$Q$924,17,0)/2</f>
        <v>9.9600000000000009</v>
      </c>
      <c r="Z74" s="12">
        <f>+VLOOKUP($A74,Red_P12!$A$3:$Q$924,17,0)/2</f>
        <v>7.39</v>
      </c>
      <c r="AA74" s="12">
        <f>+VLOOKUP($A74,Red_P13!$A$3:$Q$924,17,0)/2</f>
        <v>8.73</v>
      </c>
      <c r="AB74" s="12">
        <f>+VLOOKUP($A74,Red_P14!$A$3:$Q$924,17,0)/2</f>
        <v>9.5</v>
      </c>
      <c r="AC74" s="12">
        <f>+VLOOKUP($A74,Red_P15!$A$3:$Q$924,17,0)/2</f>
        <v>10.89</v>
      </c>
      <c r="AD74" s="16"/>
      <c r="AF74" s="11">
        <f>+Flujos!I74</f>
        <v>6.666666666666667</v>
      </c>
      <c r="AG74" s="12">
        <f>+VLOOKUP($A74,Red_P3!$A$3:$Q$924,17,0)/2</f>
        <v>0</v>
      </c>
      <c r="AH74" s="12">
        <f>+VLOOKUP($A74,Red_P31!$A$3:$Q$924,17,0)/2</f>
        <v>6.3849999999999998</v>
      </c>
      <c r="AI74" s="12">
        <f>+VLOOKUP($A74,Red_P32!$A$3:$Q$924,17,0)/2</f>
        <v>4.9000000000000004</v>
      </c>
      <c r="AJ74" s="12">
        <f>+VLOOKUP($A74,Red_P33!$A$3:$Q$924,17,0)/2</f>
        <v>5.5549999999999997</v>
      </c>
      <c r="AK74" s="12">
        <f>+VLOOKUP($A74,Red_P34!$A$3:$Q$924,17,0)/2</f>
        <v>7.3949999999999996</v>
      </c>
      <c r="AL74" s="12">
        <f>+VLOOKUP($A74,Red_P35!$A$3:$Q$924,17,0)/2</f>
        <v>6.5350000000000001</v>
      </c>
      <c r="AM74" s="16"/>
    </row>
    <row r="75" spans="1:39">
      <c r="A75" s="7" t="str">
        <f t="shared" si="1"/>
        <v>51-64-63</v>
      </c>
      <c r="B75" s="10">
        <v>51</v>
      </c>
      <c r="C75" s="10">
        <v>64</v>
      </c>
      <c r="D75" s="10">
        <v>63</v>
      </c>
      <c r="E75" s="11">
        <f>+Flujos!F79</f>
        <v>119.8</v>
      </c>
      <c r="F75" s="12">
        <f>+VLOOKUP($A75,Red_P1!$A$3:$Q$924,16,0)</f>
        <v>102.91</v>
      </c>
      <c r="G75" s="12">
        <f>+VLOOKUP($A75,Red_P11!$A$3:$Q$924,16,0)</f>
        <v>87.56</v>
      </c>
      <c r="H75" s="12">
        <f>+VLOOKUP($A75,Red_P12!$A$3:$Q$924,16,0)</f>
        <v>114.76</v>
      </c>
      <c r="I75" s="12">
        <f>+VLOOKUP($A75,Red_P13!$A$3:$Q$924,16,0)</f>
        <v>120.81</v>
      </c>
      <c r="J75" s="12">
        <f>+VLOOKUP($A75,Red_P14!$A$3:$Q$924,16,0)</f>
        <v>119.34</v>
      </c>
      <c r="K75" s="12">
        <f>+VLOOKUP($A75,Red_P15!$A$3:$Q$924,16,0)</f>
        <v>122.21</v>
      </c>
      <c r="L75" s="16"/>
      <c r="M75" s="14"/>
      <c r="N75" s="11">
        <f>+Flujos!H79</f>
        <v>125.9</v>
      </c>
      <c r="O75" s="12">
        <f>+VLOOKUP($A75,Red_P3!$A$3:$Q$924,16,0)</f>
        <v>73.47</v>
      </c>
      <c r="P75" s="12">
        <f>+VLOOKUP($A75,Red_P31!$A$3:$Q$924,16,0)</f>
        <v>109.98</v>
      </c>
      <c r="Q75" s="12">
        <f>+VLOOKUP($A75,Red_P32!$A$3:$Q$924,16,0)</f>
        <v>125.17</v>
      </c>
      <c r="R75" s="12">
        <f>+VLOOKUP($A75,Red_P33!$A$3:$Q$924,16,0)</f>
        <v>128.84</v>
      </c>
      <c r="S75" s="12">
        <f>+VLOOKUP($A75,Red_P34!$A$3:$Q$924,16,0)</f>
        <v>125.62</v>
      </c>
      <c r="T75" s="12">
        <f>+VLOOKUP($A75,Red_P35!$A$3:$Q$924,16,0)</f>
        <v>117.39</v>
      </c>
      <c r="U75" s="16"/>
      <c r="W75" s="11">
        <f>+Flujos!G79</f>
        <v>7</v>
      </c>
      <c r="X75" s="12">
        <f>+VLOOKUP($A75,Red_P1!$A$3:$Q$924,17,0)/2</f>
        <v>0</v>
      </c>
      <c r="Y75" s="12">
        <f>+VLOOKUP($A75,Red_P11!$A$3:$Q$924,17,0)/2</f>
        <v>4.1100000000000003</v>
      </c>
      <c r="Z75" s="12">
        <f>+VLOOKUP($A75,Red_P12!$A$3:$Q$924,17,0)/2</f>
        <v>8.2249999999999996</v>
      </c>
      <c r="AA75" s="12">
        <f>+VLOOKUP($A75,Red_P13!$A$3:$Q$924,17,0)/2</f>
        <v>9.4149999999999991</v>
      </c>
      <c r="AB75" s="12">
        <f>+VLOOKUP($A75,Red_P14!$A$3:$Q$924,17,0)/2</f>
        <v>6.27</v>
      </c>
      <c r="AC75" s="12">
        <f>+VLOOKUP($A75,Red_P15!$A$3:$Q$924,17,0)/2</f>
        <v>8.36</v>
      </c>
      <c r="AD75" s="16"/>
      <c r="AF75" s="11">
        <f>+Flujos!I79</f>
        <v>8.8000000000000007</v>
      </c>
      <c r="AG75" s="12">
        <f>+VLOOKUP($A75,Red_P3!$A$3:$Q$924,17,0)/2</f>
        <v>0</v>
      </c>
      <c r="AH75" s="12">
        <f>+VLOOKUP($A75,Red_P31!$A$3:$Q$924,17,0)/2</f>
        <v>12.77</v>
      </c>
      <c r="AI75" s="12">
        <f>+VLOOKUP($A75,Red_P32!$A$3:$Q$924,17,0)/2</f>
        <v>4.7750000000000004</v>
      </c>
      <c r="AJ75" s="12">
        <f>+VLOOKUP($A75,Red_P33!$A$3:$Q$924,17,0)/2</f>
        <v>6.35</v>
      </c>
      <c r="AK75" s="12">
        <f>+VLOOKUP($A75,Red_P34!$A$3:$Q$924,17,0)/2</f>
        <v>9.2550000000000008</v>
      </c>
      <c r="AL75" s="12">
        <f>+VLOOKUP($A75,Red_P35!$A$3:$Q$924,17,0)/2</f>
        <v>7.82</v>
      </c>
      <c r="AM75" s="16"/>
    </row>
    <row r="76" spans="1:39">
      <c r="A76" s="7" t="str">
        <f t="shared" si="1"/>
        <v>51-64-76</v>
      </c>
      <c r="B76" s="10">
        <v>51</v>
      </c>
      <c r="C76" s="10">
        <v>64</v>
      </c>
      <c r="D76" s="10">
        <v>76</v>
      </c>
      <c r="E76" s="11">
        <f>+Flujos!F80</f>
        <v>233.07142857142858</v>
      </c>
      <c r="F76" s="12">
        <f>+VLOOKUP($A76,Red_P1!$A$3:$Q$924,16,0)</f>
        <v>159.05000000000001</v>
      </c>
      <c r="G76" s="12">
        <f>+VLOOKUP($A76,Red_P11!$A$3:$Q$924,16,0)</f>
        <v>229.48</v>
      </c>
      <c r="H76" s="12">
        <f>+VLOOKUP($A76,Red_P12!$A$3:$Q$924,16,0)</f>
        <v>232.96</v>
      </c>
      <c r="I76" s="12">
        <f>+VLOOKUP($A76,Red_P13!$A$3:$Q$924,16,0)</f>
        <v>233.53</v>
      </c>
      <c r="J76" s="12">
        <f>+VLOOKUP($A76,Red_P14!$A$3:$Q$924,16,0)</f>
        <v>234.4</v>
      </c>
      <c r="K76" s="12">
        <f>+VLOOKUP($A76,Red_P15!$A$3:$Q$924,16,0)</f>
        <v>236.43</v>
      </c>
      <c r="L76" s="16"/>
      <c r="M76" s="14"/>
      <c r="N76" s="11">
        <f>+Flujos!H80</f>
        <v>404</v>
      </c>
      <c r="O76" s="12">
        <f>+VLOOKUP($A76,Red_P3!$A$3:$Q$924,16,0)</f>
        <v>240.88</v>
      </c>
      <c r="P76" s="12">
        <f>+VLOOKUP($A76,Red_P31!$A$3:$Q$924,16,0)</f>
        <v>310.95</v>
      </c>
      <c r="Q76" s="12">
        <f>+VLOOKUP($A76,Red_P32!$A$3:$Q$924,16,0)</f>
        <v>386.28</v>
      </c>
      <c r="R76" s="12">
        <f>+VLOOKUP($A76,Red_P33!$A$3:$Q$924,16,0)</f>
        <v>389.63</v>
      </c>
      <c r="S76" s="12">
        <f>+VLOOKUP($A76,Red_P34!$A$3:$Q$924,16,0)</f>
        <v>351.78</v>
      </c>
      <c r="T76" s="12">
        <f>+VLOOKUP($A76,Red_P35!$A$3:$Q$924,16,0)</f>
        <v>349.7</v>
      </c>
      <c r="U76" s="16"/>
      <c r="W76" s="11">
        <f>+Flujos!G80</f>
        <v>23.142857142857142</v>
      </c>
      <c r="X76" s="12">
        <f>+VLOOKUP($A76,Red_P1!$A$3:$Q$924,17,0)/2</f>
        <v>0</v>
      </c>
      <c r="Y76" s="12">
        <f>+VLOOKUP($A76,Red_P11!$A$3:$Q$924,17,0)/2</f>
        <v>20.76</v>
      </c>
      <c r="Z76" s="12">
        <f>+VLOOKUP($A76,Red_P12!$A$3:$Q$924,17,0)/2</f>
        <v>27.15</v>
      </c>
      <c r="AA76" s="12">
        <f>+VLOOKUP($A76,Red_P13!$A$3:$Q$924,17,0)/2</f>
        <v>22.46</v>
      </c>
      <c r="AB76" s="12">
        <f>+VLOOKUP($A76,Red_P14!$A$3:$Q$924,17,0)/2</f>
        <v>23.47</v>
      </c>
      <c r="AC76" s="12">
        <f>+VLOOKUP($A76,Red_P15!$A$3:$Q$924,17,0)/2</f>
        <v>25.93</v>
      </c>
      <c r="AD76" s="16"/>
      <c r="AF76" s="11">
        <f>+Flujos!I80</f>
        <v>26</v>
      </c>
      <c r="AG76" s="12">
        <f>+VLOOKUP($A76,Red_P3!$A$3:$Q$924,17,0)/2</f>
        <v>0</v>
      </c>
      <c r="AH76" s="12">
        <f>+VLOOKUP($A76,Red_P31!$A$3:$Q$924,17,0)/2</f>
        <v>40.83</v>
      </c>
      <c r="AI76" s="12">
        <f>+VLOOKUP($A76,Red_P32!$A$3:$Q$924,17,0)/2</f>
        <v>14.46</v>
      </c>
      <c r="AJ76" s="12">
        <f>+VLOOKUP($A76,Red_P33!$A$3:$Q$924,17,0)/2</f>
        <v>24.495000000000001</v>
      </c>
      <c r="AK76" s="12">
        <f>+VLOOKUP($A76,Red_P34!$A$3:$Q$924,17,0)/2</f>
        <v>24.76</v>
      </c>
      <c r="AL76" s="12">
        <f>+VLOOKUP($A76,Red_P35!$A$3:$Q$924,17,0)/2</f>
        <v>22.995000000000001</v>
      </c>
      <c r="AM76" s="16"/>
    </row>
    <row r="77" spans="1:39">
      <c r="A77" s="7" t="str">
        <f t="shared" si="1"/>
        <v>65-64-51</v>
      </c>
      <c r="B77" s="10">
        <v>65</v>
      </c>
      <c r="C77" s="10">
        <v>64</v>
      </c>
      <c r="D77" s="10">
        <v>51</v>
      </c>
      <c r="E77" s="11">
        <f>+Flujos!F81</f>
        <v>40</v>
      </c>
      <c r="F77" s="12">
        <f>+VLOOKUP($A77,Red_P1!$A$3:$Q$924,16,0)</f>
        <v>0.1</v>
      </c>
      <c r="G77" s="12">
        <f>+VLOOKUP($A77,Red_P11!$A$3:$Q$924,16,0)</f>
        <v>0.66</v>
      </c>
      <c r="H77" s="12">
        <f>+VLOOKUP($A77,Red_P12!$A$3:$Q$924,16,0)</f>
        <v>4.0999999999999996</v>
      </c>
      <c r="I77" s="12">
        <f>+VLOOKUP($A77,Red_P13!$A$3:$Q$924,16,0)</f>
        <v>25.63</v>
      </c>
      <c r="J77" s="12">
        <f>+VLOOKUP($A77,Red_P14!$A$3:$Q$924,16,0)</f>
        <v>40</v>
      </c>
      <c r="K77" s="12">
        <f>+VLOOKUP($A77,Red_P15!$A$3:$Q$924,16,0)</f>
        <v>40</v>
      </c>
      <c r="L77" s="16"/>
      <c r="M77" s="14"/>
      <c r="N77" s="11">
        <f>+Flujos!H81</f>
        <v>41</v>
      </c>
      <c r="O77" s="12">
        <f>+VLOOKUP($A77,Red_P3!$A$3:$Q$924,16,0)</f>
        <v>2.06</v>
      </c>
      <c r="P77" s="12">
        <f>+VLOOKUP($A77,Red_P31!$A$3:$Q$924,16,0)</f>
        <v>12.86</v>
      </c>
      <c r="Q77" s="12">
        <f>+VLOOKUP($A77,Red_P32!$A$3:$Q$924,16,0)</f>
        <v>41.14</v>
      </c>
      <c r="R77" s="12">
        <f>+VLOOKUP($A77,Red_P33!$A$3:$Q$924,16,0)</f>
        <v>40.880000000000003</v>
      </c>
      <c r="S77" s="12">
        <f>+VLOOKUP($A77,Red_P34!$A$3:$Q$924,16,0)</f>
        <v>41.17</v>
      </c>
      <c r="T77" s="12">
        <f>+VLOOKUP($A77,Red_P35!$A$3:$Q$924,16,0)</f>
        <v>41.02</v>
      </c>
      <c r="U77" s="16"/>
      <c r="W77" s="11">
        <f>+Flujos!G81</f>
        <v>0</v>
      </c>
      <c r="X77" s="12">
        <f>+VLOOKUP($A77,Red_P1!$A$3:$Q$924,17,0)/2</f>
        <v>0</v>
      </c>
      <c r="Y77" s="12">
        <f>+VLOOKUP($A77,Red_P11!$A$3:$Q$924,17,0)/2</f>
        <v>1.5549999999999999</v>
      </c>
      <c r="Z77" s="12">
        <f>+VLOOKUP($A77,Red_P12!$A$3:$Q$924,17,0)/2</f>
        <v>4.5049999999999999</v>
      </c>
      <c r="AA77" s="12">
        <f>+VLOOKUP($A77,Red_P13!$A$3:$Q$924,17,0)/2</f>
        <v>7.35</v>
      </c>
      <c r="AB77" s="12">
        <f>+VLOOKUP($A77,Red_P14!$A$3:$Q$924,17,0)/2</f>
        <v>3.69</v>
      </c>
      <c r="AC77" s="12">
        <f>+VLOOKUP($A77,Red_P15!$A$3:$Q$924,17,0)/2</f>
        <v>4.0999999999999996</v>
      </c>
      <c r="AD77" s="16"/>
      <c r="AF77" s="11">
        <f>+Flujos!I81</f>
        <v>8</v>
      </c>
      <c r="AG77" s="12">
        <f>+VLOOKUP($A77,Red_P3!$A$3:$Q$924,17,0)/2</f>
        <v>0</v>
      </c>
      <c r="AH77" s="12">
        <f>+VLOOKUP($A77,Red_P31!$A$3:$Q$924,17,0)/2</f>
        <v>7.665</v>
      </c>
      <c r="AI77" s="12">
        <f>+VLOOKUP($A77,Red_P32!$A$3:$Q$924,17,0)/2</f>
        <v>6.1</v>
      </c>
      <c r="AJ77" s="12">
        <f>+VLOOKUP($A77,Red_P33!$A$3:$Q$924,17,0)/2</f>
        <v>9.14</v>
      </c>
      <c r="AK77" s="12">
        <f>+VLOOKUP($A77,Red_P34!$A$3:$Q$924,17,0)/2</f>
        <v>8.61</v>
      </c>
      <c r="AL77" s="12">
        <f>+VLOOKUP($A77,Red_P35!$A$3:$Q$924,17,0)/2</f>
        <v>8.48</v>
      </c>
      <c r="AM77" s="16"/>
    </row>
    <row r="78" spans="1:39">
      <c r="A78" s="7" t="str">
        <f t="shared" si="1"/>
        <v>65-64-63</v>
      </c>
      <c r="B78" s="10">
        <v>65</v>
      </c>
      <c r="C78" s="10">
        <v>64</v>
      </c>
      <c r="D78" s="10">
        <v>63</v>
      </c>
      <c r="E78" s="11">
        <f>+Flujos!F82</f>
        <v>74.666666666666671</v>
      </c>
      <c r="F78" s="12">
        <f>+VLOOKUP($A78,Red_P1!$A$3:$Q$924,16,0)</f>
        <v>46.17</v>
      </c>
      <c r="G78" s="12">
        <f>+VLOOKUP($A78,Red_P11!$A$3:$Q$924,16,0)</f>
        <v>69.78</v>
      </c>
      <c r="H78" s="12">
        <f>+VLOOKUP($A78,Red_P12!$A$3:$Q$924,16,0)</f>
        <v>74.2</v>
      </c>
      <c r="I78" s="12">
        <f>+VLOOKUP($A78,Red_P13!$A$3:$Q$924,16,0)</f>
        <v>75.23</v>
      </c>
      <c r="J78" s="12">
        <f>+VLOOKUP($A78,Red_P14!$A$3:$Q$924,16,0)</f>
        <v>75.38</v>
      </c>
      <c r="K78" s="12">
        <f>+VLOOKUP($A78,Red_P15!$A$3:$Q$924,16,0)</f>
        <v>75.150000000000006</v>
      </c>
      <c r="L78" s="16"/>
      <c r="M78" s="14"/>
      <c r="N78" s="11">
        <f>+Flujos!H82</f>
        <v>50.5</v>
      </c>
      <c r="O78" s="12">
        <f>+VLOOKUP($A78,Red_P3!$A$3:$Q$924,16,0)</f>
        <v>10.92</v>
      </c>
      <c r="P78" s="12">
        <f>+VLOOKUP($A78,Red_P31!$A$3:$Q$924,16,0)</f>
        <v>40.25</v>
      </c>
      <c r="Q78" s="12">
        <f>+VLOOKUP($A78,Red_P32!$A$3:$Q$924,16,0)</f>
        <v>51.2</v>
      </c>
      <c r="R78" s="12">
        <f>+VLOOKUP($A78,Red_P33!$A$3:$Q$924,16,0)</f>
        <v>51.01</v>
      </c>
      <c r="S78" s="12">
        <f>+VLOOKUP($A78,Red_P34!$A$3:$Q$924,16,0)</f>
        <v>51.17</v>
      </c>
      <c r="T78" s="12">
        <f>+VLOOKUP($A78,Red_P35!$A$3:$Q$924,16,0)</f>
        <v>50.75</v>
      </c>
      <c r="U78" s="16"/>
      <c r="W78" s="11">
        <f>+Flujos!G82</f>
        <v>4</v>
      </c>
      <c r="X78" s="12">
        <f>+VLOOKUP($A78,Red_P1!$A$3:$Q$924,17,0)/2</f>
        <v>0</v>
      </c>
      <c r="Y78" s="12">
        <f>+VLOOKUP($A78,Red_P11!$A$3:$Q$924,17,0)/2</f>
        <v>14.37</v>
      </c>
      <c r="Z78" s="12">
        <f>+VLOOKUP($A78,Red_P12!$A$3:$Q$924,17,0)/2</f>
        <v>6.3550000000000004</v>
      </c>
      <c r="AA78" s="12">
        <f>+VLOOKUP($A78,Red_P13!$A$3:$Q$924,17,0)/2</f>
        <v>3.2349999999999999</v>
      </c>
      <c r="AB78" s="12">
        <f>+VLOOKUP($A78,Red_P14!$A$3:$Q$924,17,0)/2</f>
        <v>3.58</v>
      </c>
      <c r="AC78" s="12">
        <f>+VLOOKUP($A78,Red_P15!$A$3:$Q$924,17,0)/2</f>
        <v>6.0650000000000004</v>
      </c>
      <c r="AD78" s="16"/>
      <c r="AF78" s="11">
        <f>+Flujos!I82</f>
        <v>4</v>
      </c>
      <c r="AG78" s="12">
        <f>+VLOOKUP($A78,Red_P3!$A$3:$Q$924,17,0)/2</f>
        <v>0</v>
      </c>
      <c r="AH78" s="12">
        <f>+VLOOKUP($A78,Red_P31!$A$3:$Q$924,17,0)/2</f>
        <v>3.6</v>
      </c>
      <c r="AI78" s="12">
        <f>+VLOOKUP($A78,Red_P32!$A$3:$Q$924,17,0)/2</f>
        <v>2.5099999999999998</v>
      </c>
      <c r="AJ78" s="12">
        <f>+VLOOKUP($A78,Red_P33!$A$3:$Q$924,17,0)/2</f>
        <v>6.7149999999999999</v>
      </c>
      <c r="AK78" s="12">
        <f>+VLOOKUP($A78,Red_P34!$A$3:$Q$924,17,0)/2</f>
        <v>3.62</v>
      </c>
      <c r="AL78" s="12">
        <f>+VLOOKUP($A78,Red_P35!$A$3:$Q$924,17,0)/2</f>
        <v>4.76</v>
      </c>
      <c r="AM78" s="16"/>
    </row>
    <row r="79" spans="1:39">
      <c r="A79" s="7" t="str">
        <f t="shared" si="1"/>
        <v>65-64-76</v>
      </c>
      <c r="B79" s="10">
        <v>65</v>
      </c>
      <c r="C79" s="10">
        <v>64</v>
      </c>
      <c r="D79" s="10">
        <v>76</v>
      </c>
      <c r="E79" s="11">
        <f>+Flujos!F83</f>
        <v>19.428571428571431</v>
      </c>
      <c r="F79" s="12">
        <f>+VLOOKUP($A79,Red_P1!$A$3:$Q$924,16,0)</f>
        <v>3.46</v>
      </c>
      <c r="G79" s="12">
        <f>+VLOOKUP($A79,Red_P11!$A$3:$Q$924,16,0)</f>
        <v>0.02</v>
      </c>
      <c r="H79" s="12">
        <f>+VLOOKUP($A79,Red_P12!$A$3:$Q$924,16,0)</f>
        <v>4.3600000000000003</v>
      </c>
      <c r="I79" s="12">
        <f>+VLOOKUP($A79,Red_P13!$A$3:$Q$924,16,0)</f>
        <v>0.15</v>
      </c>
      <c r="J79" s="12">
        <f>+VLOOKUP($A79,Red_P14!$A$3:$Q$924,16,0)</f>
        <v>0.38</v>
      </c>
      <c r="K79" s="12">
        <f>+VLOOKUP($A79,Red_P15!$A$3:$Q$924,16,0)</f>
        <v>0.95</v>
      </c>
      <c r="L79" s="16"/>
      <c r="M79" s="14"/>
      <c r="N79" s="11">
        <f>+Flujos!H83</f>
        <v>19.428571428571427</v>
      </c>
      <c r="O79" s="12">
        <f>+VLOOKUP($A79,Red_P3!$A$3:$Q$924,16,0)</f>
        <v>0</v>
      </c>
      <c r="P79" s="12">
        <f>+VLOOKUP($A79,Red_P31!$A$3:$Q$924,16,0)</f>
        <v>0</v>
      </c>
      <c r="Q79" s="12">
        <f>+VLOOKUP($A79,Red_P32!$A$3:$Q$924,16,0)</f>
        <v>0</v>
      </c>
      <c r="R79" s="12">
        <f>+VLOOKUP($A79,Red_P33!$A$3:$Q$924,16,0)</f>
        <v>0</v>
      </c>
      <c r="S79" s="12">
        <f>+VLOOKUP($A79,Red_P34!$A$3:$Q$924,16,0)</f>
        <v>0</v>
      </c>
      <c r="T79" s="12">
        <f>+VLOOKUP($A79,Red_P35!$A$3:$Q$924,16,0)</f>
        <v>0</v>
      </c>
      <c r="U79" s="16"/>
      <c r="W79" s="11">
        <f>+Flujos!G83</f>
        <v>4</v>
      </c>
      <c r="X79" s="12">
        <f>+VLOOKUP($A79,Red_P1!$A$3:$Q$924,17,0)/2</f>
        <v>0</v>
      </c>
      <c r="Y79" s="12">
        <f>+VLOOKUP($A79,Red_P11!$A$3:$Q$924,17,0)/2</f>
        <v>1.5649999999999999</v>
      </c>
      <c r="Z79" s="12">
        <f>+VLOOKUP($A79,Red_P12!$A$3:$Q$924,17,0)/2</f>
        <v>1.64</v>
      </c>
      <c r="AA79" s="12">
        <f>+VLOOKUP($A79,Red_P13!$A$3:$Q$924,17,0)/2</f>
        <v>9.7650000000000006</v>
      </c>
      <c r="AB79" s="12">
        <f>+VLOOKUP($A79,Red_P14!$A$3:$Q$924,17,0)/2</f>
        <v>1.64</v>
      </c>
      <c r="AC79" s="12">
        <f>+VLOOKUP($A79,Red_P15!$A$3:$Q$924,17,0)/2</f>
        <v>9.7650000000000006</v>
      </c>
      <c r="AD79" s="16"/>
      <c r="AF79" s="11">
        <f>+Flujos!I83</f>
        <v>8</v>
      </c>
      <c r="AG79" s="12">
        <f>+VLOOKUP($A79,Red_P3!$A$3:$Q$924,17,0)/2</f>
        <v>0</v>
      </c>
      <c r="AH79" s="12">
        <f>+VLOOKUP($A79,Red_P31!$A$3:$Q$924,17,0)/2</f>
        <v>0</v>
      </c>
      <c r="AI79" s="12">
        <f>+VLOOKUP($A79,Red_P32!$A$3:$Q$924,17,0)/2</f>
        <v>0</v>
      </c>
      <c r="AJ79" s="12">
        <f>+VLOOKUP($A79,Red_P33!$A$3:$Q$924,17,0)/2</f>
        <v>0</v>
      </c>
      <c r="AK79" s="12">
        <f>+VLOOKUP($A79,Red_P34!$A$3:$Q$924,17,0)/2</f>
        <v>0</v>
      </c>
      <c r="AL79" s="12">
        <f>+VLOOKUP($A79,Red_P35!$A$3:$Q$924,17,0)/2</f>
        <v>0</v>
      </c>
      <c r="AM79" s="16"/>
    </row>
    <row r="80" spans="1:39">
      <c r="A80" s="7" t="str">
        <f t="shared" si="1"/>
        <v>76-64-51</v>
      </c>
      <c r="B80" s="10">
        <v>76</v>
      </c>
      <c r="C80" s="10">
        <v>64</v>
      </c>
      <c r="D80" s="10">
        <v>51</v>
      </c>
      <c r="E80" s="11">
        <f>+Flujos!F84</f>
        <v>394.5</v>
      </c>
      <c r="F80" s="12">
        <f>+VLOOKUP($A80,Red_P1!$A$3:$Q$924,16,0)</f>
        <v>161.4</v>
      </c>
      <c r="G80" s="12">
        <f>+VLOOKUP($A80,Red_P11!$A$3:$Q$924,16,0)</f>
        <v>397.83</v>
      </c>
      <c r="H80" s="12">
        <f>+VLOOKUP($A80,Red_P12!$A$3:$Q$924,16,0)</f>
        <v>392.32</v>
      </c>
      <c r="I80" s="12">
        <f>+VLOOKUP($A80,Red_P13!$A$3:$Q$924,16,0)</f>
        <v>378.47</v>
      </c>
      <c r="J80" s="12">
        <f>+VLOOKUP($A80,Red_P14!$A$3:$Q$924,16,0)</f>
        <v>382.69</v>
      </c>
      <c r="K80" s="12">
        <f>+VLOOKUP($A80,Red_P15!$A$3:$Q$924,16,0)</f>
        <v>395.11</v>
      </c>
      <c r="L80" s="16"/>
      <c r="M80" s="14"/>
      <c r="N80" s="11">
        <f>+Flujos!H84</f>
        <v>397.5</v>
      </c>
      <c r="O80" s="12">
        <f>+VLOOKUP($A80,Red_P3!$A$3:$Q$924,16,0)</f>
        <v>70.84</v>
      </c>
      <c r="P80" s="12">
        <f>+VLOOKUP($A80,Red_P31!$A$3:$Q$924,16,0)</f>
        <v>312.95999999999998</v>
      </c>
      <c r="Q80" s="12">
        <f>+VLOOKUP($A80,Red_P32!$A$3:$Q$924,16,0)</f>
        <v>393.95</v>
      </c>
      <c r="R80" s="12">
        <f>+VLOOKUP($A80,Red_P33!$A$3:$Q$924,16,0)</f>
        <v>432.2</v>
      </c>
      <c r="S80" s="12">
        <f>+VLOOKUP($A80,Red_P34!$A$3:$Q$924,16,0)</f>
        <v>431.51</v>
      </c>
      <c r="T80" s="12">
        <f>+VLOOKUP($A80,Red_P35!$A$3:$Q$924,16,0)</f>
        <v>394.35</v>
      </c>
      <c r="U80" s="16"/>
      <c r="W80" s="11">
        <f>+Flujos!G84</f>
        <v>18</v>
      </c>
      <c r="X80" s="12">
        <f>+VLOOKUP($A80,Red_P1!$A$3:$Q$924,17,0)/2</f>
        <v>0</v>
      </c>
      <c r="Y80" s="12">
        <f>+VLOOKUP($A80,Red_P11!$A$3:$Q$924,17,0)/2</f>
        <v>26.37</v>
      </c>
      <c r="Z80" s="12">
        <f>+VLOOKUP($A80,Red_P12!$A$3:$Q$924,17,0)/2</f>
        <v>25.815000000000001</v>
      </c>
      <c r="AA80" s="12">
        <f>+VLOOKUP($A80,Red_P13!$A$3:$Q$924,17,0)/2</f>
        <v>15.145</v>
      </c>
      <c r="AB80" s="12">
        <f>+VLOOKUP($A80,Red_P14!$A$3:$Q$924,17,0)/2</f>
        <v>16.489999999999998</v>
      </c>
      <c r="AC80" s="12">
        <f>+VLOOKUP($A80,Red_P15!$A$3:$Q$924,17,0)/2</f>
        <v>22.614999999999998</v>
      </c>
      <c r="AD80" s="16"/>
      <c r="AF80" s="11">
        <f>+Flujos!I84</f>
        <v>20</v>
      </c>
      <c r="AG80" s="12">
        <f>+VLOOKUP($A80,Red_P3!$A$3:$Q$924,17,0)/2</f>
        <v>0</v>
      </c>
      <c r="AH80" s="12">
        <f>+VLOOKUP($A80,Red_P31!$A$3:$Q$924,17,0)/2</f>
        <v>26.065000000000001</v>
      </c>
      <c r="AI80" s="12">
        <f>+VLOOKUP($A80,Red_P32!$A$3:$Q$924,17,0)/2</f>
        <v>17.100000000000001</v>
      </c>
      <c r="AJ80" s="12">
        <f>+VLOOKUP($A80,Red_P33!$A$3:$Q$924,17,0)/2</f>
        <v>21.645</v>
      </c>
      <c r="AK80" s="12">
        <f>+VLOOKUP($A80,Red_P34!$A$3:$Q$924,17,0)/2</f>
        <v>18.23</v>
      </c>
      <c r="AL80" s="12">
        <f>+VLOOKUP($A80,Red_P35!$A$3:$Q$924,17,0)/2</f>
        <v>20.43</v>
      </c>
      <c r="AM80" s="16"/>
    </row>
    <row r="81" spans="1:39">
      <c r="A81" s="7" t="str">
        <f t="shared" si="1"/>
        <v>76-64-63</v>
      </c>
      <c r="B81" s="10">
        <v>76</v>
      </c>
      <c r="C81" s="10">
        <v>64</v>
      </c>
      <c r="D81" s="10">
        <v>63</v>
      </c>
      <c r="E81" s="11">
        <f>+Flujos!F85</f>
        <v>68.5</v>
      </c>
      <c r="F81" s="12">
        <f>+VLOOKUP($A81,Red_P1!$A$3:$Q$924,16,0)</f>
        <v>6.99</v>
      </c>
      <c r="G81" s="12">
        <f>+VLOOKUP($A81,Red_P11!$A$3:$Q$924,16,0)</f>
        <v>21.04</v>
      </c>
      <c r="H81" s="12">
        <f>+VLOOKUP($A81,Red_P12!$A$3:$Q$924,16,0)</f>
        <v>40.799999999999997</v>
      </c>
      <c r="I81" s="12">
        <f>+VLOOKUP($A81,Red_P13!$A$3:$Q$924,16,0)</f>
        <v>51.02</v>
      </c>
      <c r="J81" s="12">
        <f>+VLOOKUP($A81,Red_P14!$A$3:$Q$924,16,0)</f>
        <v>51.16</v>
      </c>
      <c r="K81" s="12">
        <f>+VLOOKUP($A81,Red_P15!$A$3:$Q$924,16,0)</f>
        <v>60.5</v>
      </c>
      <c r="L81" s="16"/>
      <c r="M81" s="14"/>
      <c r="N81" s="11">
        <f>+Flujos!H85</f>
        <v>77.5</v>
      </c>
      <c r="O81" s="12">
        <f>+VLOOKUP($A81,Red_P3!$A$3:$Q$924,16,0)</f>
        <v>36.53</v>
      </c>
      <c r="P81" s="12">
        <f>+VLOOKUP($A81,Red_P31!$A$3:$Q$924,16,0)</f>
        <v>65.78</v>
      </c>
      <c r="Q81" s="12">
        <f>+VLOOKUP($A81,Red_P32!$A$3:$Q$924,16,0)</f>
        <v>81.099999999999994</v>
      </c>
      <c r="R81" s="12">
        <f>+VLOOKUP($A81,Red_P33!$A$3:$Q$924,16,0)</f>
        <v>78.650000000000006</v>
      </c>
      <c r="S81" s="12">
        <f>+VLOOKUP($A81,Red_P34!$A$3:$Q$924,16,0)</f>
        <v>79.73</v>
      </c>
      <c r="T81" s="12">
        <f>+VLOOKUP($A81,Red_P35!$A$3:$Q$924,16,0)</f>
        <v>83.49</v>
      </c>
      <c r="U81" s="16"/>
      <c r="W81" s="11">
        <f>+Flujos!G85</f>
        <v>0</v>
      </c>
      <c r="X81" s="12">
        <f>+VLOOKUP($A81,Red_P1!$A$3:$Q$924,17,0)/2</f>
        <v>0</v>
      </c>
      <c r="Y81" s="12">
        <f>+VLOOKUP($A81,Red_P11!$A$3:$Q$924,17,0)/2</f>
        <v>10</v>
      </c>
      <c r="Z81" s="12">
        <f>+VLOOKUP($A81,Red_P12!$A$3:$Q$924,17,0)/2</f>
        <v>8.6950000000000003</v>
      </c>
      <c r="AA81" s="12">
        <f>+VLOOKUP($A81,Red_P13!$A$3:$Q$924,17,0)/2</f>
        <v>10.94</v>
      </c>
      <c r="AB81" s="12">
        <f>+VLOOKUP($A81,Red_P14!$A$3:$Q$924,17,0)/2</f>
        <v>11.824999999999999</v>
      </c>
      <c r="AC81" s="12">
        <f>+VLOOKUP($A81,Red_P15!$A$3:$Q$924,17,0)/2</f>
        <v>8.7550000000000008</v>
      </c>
      <c r="AD81" s="16"/>
      <c r="AF81" s="11">
        <f>+Flujos!I85</f>
        <v>0</v>
      </c>
      <c r="AG81" s="12">
        <f>+VLOOKUP($A81,Red_P3!$A$3:$Q$924,17,0)/2</f>
        <v>0</v>
      </c>
      <c r="AH81" s="12">
        <f>+VLOOKUP($A81,Red_P31!$A$3:$Q$924,17,0)/2</f>
        <v>17.399999999999999</v>
      </c>
      <c r="AI81" s="12">
        <f>+VLOOKUP($A81,Red_P32!$A$3:$Q$924,17,0)/2</f>
        <v>21.234999999999999</v>
      </c>
      <c r="AJ81" s="12">
        <f>+VLOOKUP($A81,Red_P33!$A$3:$Q$924,17,0)/2</f>
        <v>18.445</v>
      </c>
      <c r="AK81" s="12">
        <f>+VLOOKUP($A81,Red_P34!$A$3:$Q$924,17,0)/2</f>
        <v>20.72</v>
      </c>
      <c r="AL81" s="12">
        <f>+VLOOKUP($A81,Red_P35!$A$3:$Q$924,17,0)/2</f>
        <v>20.375</v>
      </c>
      <c r="AM81" s="16"/>
    </row>
    <row r="82" spans="1:39">
      <c r="A82" s="7" t="str">
        <f t="shared" si="1"/>
        <v>97-108-107</v>
      </c>
      <c r="B82" s="10">
        <v>97</v>
      </c>
      <c r="C82" s="10">
        <v>108</v>
      </c>
      <c r="D82" s="10">
        <v>107</v>
      </c>
      <c r="E82" s="11">
        <f>+Flujos!F90</f>
        <v>118.9</v>
      </c>
      <c r="F82" s="12">
        <f>+VLOOKUP($A82,Red_P1!$A$3:$Q$924,16,0)</f>
        <v>6.02</v>
      </c>
      <c r="G82" s="12">
        <f>+VLOOKUP($A82,Red_P11!$A$3:$Q$924,16,0)</f>
        <v>21.79</v>
      </c>
      <c r="H82" s="12">
        <f>+VLOOKUP($A82,Red_P12!$A$3:$Q$924,16,0)</f>
        <v>48.13</v>
      </c>
      <c r="I82" s="12">
        <f>+VLOOKUP($A82,Red_P13!$A$3:$Q$924,16,0)</f>
        <v>47.83</v>
      </c>
      <c r="J82" s="12">
        <f>+VLOOKUP($A82,Red_P14!$A$3:$Q$924,16,0)</f>
        <v>67.17</v>
      </c>
      <c r="K82" s="12">
        <f>+VLOOKUP($A82,Red_P15!$A$3:$Q$924,16,0)</f>
        <v>77.290000000000006</v>
      </c>
      <c r="L82" s="16"/>
      <c r="M82" s="14"/>
      <c r="N82" s="11">
        <f>+Flujos!H90</f>
        <v>143.83333333333334</v>
      </c>
      <c r="O82" s="12">
        <f>+VLOOKUP($A82,Red_P3!$A$3:$Q$924,16,0)</f>
        <v>47.6</v>
      </c>
      <c r="P82" s="12">
        <f>+VLOOKUP($A82,Red_P31!$A$3:$Q$924,16,0)</f>
        <v>144</v>
      </c>
      <c r="Q82" s="12">
        <f>+VLOOKUP($A82,Red_P32!$A$3:$Q$924,16,0)</f>
        <v>140.87</v>
      </c>
      <c r="R82" s="12">
        <f>+VLOOKUP($A82,Red_P33!$A$3:$Q$924,16,0)</f>
        <v>147.34</v>
      </c>
      <c r="S82" s="12">
        <f>+VLOOKUP($A82,Red_P34!$A$3:$Q$924,16,0)</f>
        <v>146.38999999999999</v>
      </c>
      <c r="T82" s="12">
        <f>+VLOOKUP($A82,Red_P35!$A$3:$Q$924,16,0)</f>
        <v>145.21</v>
      </c>
      <c r="U82" s="16"/>
      <c r="W82" s="11">
        <f>+Flujos!G90</f>
        <v>10.666666666666666</v>
      </c>
      <c r="X82" s="12">
        <f>+VLOOKUP($A82,Red_P1!$A$3:$Q$924,17,0)/2</f>
        <v>0</v>
      </c>
      <c r="Y82" s="12">
        <f>+VLOOKUP($A82,Red_P11!$A$3:$Q$924,17,0)/2</f>
        <v>3.6349999999999998</v>
      </c>
      <c r="Z82" s="12">
        <f>+VLOOKUP($A82,Red_P12!$A$3:$Q$924,17,0)/2</f>
        <v>7.9349999999999996</v>
      </c>
      <c r="AA82" s="12">
        <f>+VLOOKUP($A82,Red_P13!$A$3:$Q$924,17,0)/2</f>
        <v>9.0549999999999997</v>
      </c>
      <c r="AB82" s="12">
        <f>+VLOOKUP($A82,Red_P14!$A$3:$Q$924,17,0)/2</f>
        <v>6.0350000000000001</v>
      </c>
      <c r="AC82" s="12">
        <f>+VLOOKUP($A82,Red_P15!$A$3:$Q$924,17,0)/2</f>
        <v>9.5850000000000009</v>
      </c>
      <c r="AD82" s="16"/>
      <c r="AF82" s="11">
        <f>+Flujos!I90</f>
        <v>10.8</v>
      </c>
      <c r="AG82" s="12">
        <f>+VLOOKUP($A82,Red_P3!$A$3:$Q$924,17,0)/2</f>
        <v>0</v>
      </c>
      <c r="AH82" s="12">
        <f>+VLOOKUP($A82,Red_P31!$A$3:$Q$924,17,0)/2</f>
        <v>9.8350000000000009</v>
      </c>
      <c r="AI82" s="12">
        <f>+VLOOKUP($A82,Red_P32!$A$3:$Q$924,17,0)/2</f>
        <v>11.55</v>
      </c>
      <c r="AJ82" s="12">
        <f>+VLOOKUP($A82,Red_P33!$A$3:$Q$924,17,0)/2</f>
        <v>12.275</v>
      </c>
      <c r="AK82" s="12">
        <f>+VLOOKUP($A82,Red_P34!$A$3:$Q$924,17,0)/2</f>
        <v>9.81</v>
      </c>
      <c r="AL82" s="12">
        <f>+VLOOKUP($A82,Red_P35!$A$3:$Q$924,17,0)/2</f>
        <v>9.8149999999999995</v>
      </c>
      <c r="AM82" s="16"/>
    </row>
    <row r="83" spans="1:39">
      <c r="A83" s="7" t="str">
        <f t="shared" si="1"/>
        <v>97-108-117</v>
      </c>
      <c r="B83" s="10">
        <v>97</v>
      </c>
      <c r="C83" s="10">
        <v>108</v>
      </c>
      <c r="D83" s="10">
        <v>117</v>
      </c>
      <c r="E83" s="11">
        <f>+Flujos!F91</f>
        <v>41.5</v>
      </c>
      <c r="F83" s="12">
        <f>+VLOOKUP($A83,Red_P1!$A$3:$Q$924,16,0)</f>
        <v>132.6</v>
      </c>
      <c r="G83" s="12">
        <f>+VLOOKUP($A83,Red_P11!$A$3:$Q$924,16,0)</f>
        <v>99.43</v>
      </c>
      <c r="H83" s="12">
        <f>+VLOOKUP($A83,Red_P12!$A$3:$Q$924,16,0)</f>
        <v>42.01</v>
      </c>
      <c r="I83" s="12">
        <f>+VLOOKUP($A83,Red_P13!$A$3:$Q$924,16,0)</f>
        <v>42.01</v>
      </c>
      <c r="J83" s="12">
        <f>+VLOOKUP($A83,Red_P14!$A$3:$Q$924,16,0)</f>
        <v>42.07</v>
      </c>
      <c r="K83" s="12">
        <f>+VLOOKUP($A83,Red_P15!$A$3:$Q$924,16,0)</f>
        <v>42.32</v>
      </c>
      <c r="L83" s="16"/>
      <c r="M83" s="14"/>
      <c r="N83" s="11">
        <f>+Flujos!H91</f>
        <v>63.5</v>
      </c>
      <c r="O83" s="12">
        <f>+VLOOKUP($A83,Red_P3!$A$3:$Q$924,16,0)</f>
        <v>154.82</v>
      </c>
      <c r="P83" s="12">
        <f>+VLOOKUP($A83,Red_P31!$A$3:$Q$924,16,0)</f>
        <v>108.57</v>
      </c>
      <c r="Q83" s="12">
        <f>+VLOOKUP($A83,Red_P32!$A$3:$Q$924,16,0)</f>
        <v>129.6</v>
      </c>
      <c r="R83" s="12">
        <f>+VLOOKUP($A83,Red_P33!$A$3:$Q$924,16,0)</f>
        <v>97.64</v>
      </c>
      <c r="S83" s="12">
        <f>+VLOOKUP($A83,Red_P34!$A$3:$Q$924,16,0)</f>
        <v>71.23</v>
      </c>
      <c r="T83" s="12">
        <f>+VLOOKUP($A83,Red_P35!$A$3:$Q$924,16,0)</f>
        <v>64.7</v>
      </c>
      <c r="U83" s="16"/>
      <c r="W83" s="11">
        <f>+Flujos!G91</f>
        <v>10</v>
      </c>
      <c r="X83" s="12">
        <f>+VLOOKUP($A83,Red_P1!$A$3:$Q$924,17,0)/2</f>
        <v>0</v>
      </c>
      <c r="Y83" s="12">
        <f>+VLOOKUP($A83,Red_P11!$A$3:$Q$924,17,0)/2</f>
        <v>8.4700000000000006</v>
      </c>
      <c r="Z83" s="12">
        <f>+VLOOKUP($A83,Red_P12!$A$3:$Q$924,17,0)/2</f>
        <v>8.0500000000000007</v>
      </c>
      <c r="AA83" s="12">
        <f>+VLOOKUP($A83,Red_P13!$A$3:$Q$924,17,0)/2</f>
        <v>11.734999999999999</v>
      </c>
      <c r="AB83" s="12">
        <f>+VLOOKUP($A83,Red_P14!$A$3:$Q$924,17,0)/2</f>
        <v>10.105</v>
      </c>
      <c r="AC83" s="12">
        <f>+VLOOKUP($A83,Red_P15!$A$3:$Q$924,17,0)/2</f>
        <v>8.52</v>
      </c>
      <c r="AD83" s="16"/>
      <c r="AF83" s="11">
        <f>+Flujos!I91</f>
        <v>0</v>
      </c>
      <c r="AG83" s="12">
        <f>+VLOOKUP($A83,Red_P3!$A$3:$Q$924,17,0)/2</f>
        <v>0</v>
      </c>
      <c r="AH83" s="12">
        <f>+VLOOKUP($A83,Red_P31!$A$3:$Q$924,17,0)/2</f>
        <v>24.594999999999999</v>
      </c>
      <c r="AI83" s="12">
        <f>+VLOOKUP($A83,Red_P32!$A$3:$Q$924,17,0)/2</f>
        <v>10.025</v>
      </c>
      <c r="AJ83" s="12">
        <f>+VLOOKUP($A83,Red_P33!$A$3:$Q$924,17,0)/2</f>
        <v>12.48</v>
      </c>
      <c r="AK83" s="12">
        <f>+VLOOKUP($A83,Red_P34!$A$3:$Q$924,17,0)/2</f>
        <v>17.29</v>
      </c>
      <c r="AL83" s="12">
        <f>+VLOOKUP($A83,Red_P35!$A$3:$Q$924,17,0)/2</f>
        <v>10.744999999999999</v>
      </c>
      <c r="AM83" s="16"/>
    </row>
    <row r="84" spans="1:39">
      <c r="A84" s="7" t="str">
        <f t="shared" si="1"/>
        <v>109-108-97</v>
      </c>
      <c r="B84" s="10">
        <v>109</v>
      </c>
      <c r="C84" s="10">
        <v>108</v>
      </c>
      <c r="D84" s="10">
        <v>97</v>
      </c>
      <c r="E84" s="11">
        <f>+Flujos!F92</f>
        <v>21</v>
      </c>
      <c r="F84" s="12">
        <f>+VLOOKUP($A84,Red_P1!$A$3:$Q$924,16,0)</f>
        <v>2.0499999999999998</v>
      </c>
      <c r="G84" s="12">
        <f>+VLOOKUP($A84,Red_P11!$A$3:$Q$924,16,0)</f>
        <v>5.13</v>
      </c>
      <c r="H84" s="12">
        <f>+VLOOKUP($A84,Red_P12!$A$3:$Q$924,16,0)</f>
        <v>12.83</v>
      </c>
      <c r="I84" s="12">
        <f>+VLOOKUP($A84,Red_P13!$A$3:$Q$924,16,0)</f>
        <v>21</v>
      </c>
      <c r="J84" s="12">
        <f>+VLOOKUP($A84,Red_P14!$A$3:$Q$924,16,0)</f>
        <v>21</v>
      </c>
      <c r="K84" s="12">
        <f>+VLOOKUP($A84,Red_P15!$A$3:$Q$924,16,0)</f>
        <v>21</v>
      </c>
      <c r="L84" s="16"/>
      <c r="M84" s="14"/>
      <c r="N84" s="11">
        <f>+Flujos!H92</f>
        <v>21.5</v>
      </c>
      <c r="O84" s="12">
        <f>+VLOOKUP($A84,Red_P3!$A$3:$Q$924,16,0)</f>
        <v>12.52</v>
      </c>
      <c r="P84" s="12">
        <f>+VLOOKUP($A84,Red_P31!$A$3:$Q$924,16,0)</f>
        <v>22</v>
      </c>
      <c r="Q84" s="12">
        <f>+VLOOKUP($A84,Red_P32!$A$3:$Q$924,16,0)</f>
        <v>21.95</v>
      </c>
      <c r="R84" s="12">
        <f>+VLOOKUP($A84,Red_P33!$A$3:$Q$924,16,0)</f>
        <v>22.01</v>
      </c>
      <c r="S84" s="12">
        <f>+VLOOKUP($A84,Red_P34!$A$3:$Q$924,16,0)</f>
        <v>22.03</v>
      </c>
      <c r="T84" s="12">
        <f>+VLOOKUP($A84,Red_P35!$A$3:$Q$924,16,0)</f>
        <v>22.04</v>
      </c>
      <c r="U84" s="16"/>
      <c r="W84" s="11">
        <f>+Flujos!G92</f>
        <v>0</v>
      </c>
      <c r="X84" s="12">
        <f>+VLOOKUP($A84,Red_P1!$A$3:$Q$924,17,0)/2</f>
        <v>0</v>
      </c>
      <c r="Y84" s="12">
        <f>+VLOOKUP($A84,Red_P11!$A$3:$Q$924,17,0)/2</f>
        <v>0</v>
      </c>
      <c r="Z84" s="12">
        <f>+VLOOKUP($A84,Red_P12!$A$3:$Q$924,17,0)/2</f>
        <v>0</v>
      </c>
      <c r="AA84" s="12">
        <f>+VLOOKUP($A84,Red_P13!$A$3:$Q$924,17,0)/2</f>
        <v>0</v>
      </c>
      <c r="AB84" s="12">
        <f>+VLOOKUP($A84,Red_P14!$A$3:$Q$924,17,0)/2</f>
        <v>0</v>
      </c>
      <c r="AC84" s="12">
        <f>+VLOOKUP($A84,Red_P15!$A$3:$Q$924,17,0)/2</f>
        <v>0</v>
      </c>
      <c r="AD84" s="16"/>
      <c r="AF84" s="11">
        <f>+Flujos!I92</f>
        <v>0</v>
      </c>
      <c r="AG84" s="12">
        <f>+VLOOKUP($A84,Red_P3!$A$3:$Q$924,17,0)/2</f>
        <v>0</v>
      </c>
      <c r="AH84" s="12">
        <f>+VLOOKUP($A84,Red_P31!$A$3:$Q$924,17,0)/2</f>
        <v>1.6</v>
      </c>
      <c r="AI84" s="12">
        <f>+VLOOKUP($A84,Red_P32!$A$3:$Q$924,17,0)/2</f>
        <v>0.26</v>
      </c>
      <c r="AJ84" s="12">
        <f>+VLOOKUP($A84,Red_P33!$A$3:$Q$924,17,0)/2</f>
        <v>0.53500000000000003</v>
      </c>
      <c r="AK84" s="12">
        <f>+VLOOKUP($A84,Red_P34!$A$3:$Q$924,17,0)/2</f>
        <v>0.56999999999999995</v>
      </c>
      <c r="AL84" s="12">
        <f>+VLOOKUP($A84,Red_P35!$A$3:$Q$924,17,0)/2</f>
        <v>0.66</v>
      </c>
      <c r="AM84" s="16"/>
    </row>
    <row r="85" spans="1:39">
      <c r="A85" s="7" t="str">
        <f t="shared" si="1"/>
        <v>109-108-107</v>
      </c>
      <c r="B85" s="10">
        <v>109</v>
      </c>
      <c r="C85" s="10">
        <v>108</v>
      </c>
      <c r="D85" s="10">
        <v>107</v>
      </c>
      <c r="E85" s="11">
        <f>+Flujos!F93</f>
        <v>48.5</v>
      </c>
      <c r="F85" s="12">
        <f>+VLOOKUP($A85,Red_P1!$A$3:$Q$924,16,0)</f>
        <v>2.4700000000000002</v>
      </c>
      <c r="G85" s="12">
        <f>+VLOOKUP($A85,Red_P11!$A$3:$Q$924,16,0)</f>
        <v>27.69</v>
      </c>
      <c r="H85" s="12">
        <f>+VLOOKUP($A85,Red_P12!$A$3:$Q$924,16,0)</f>
        <v>45.5</v>
      </c>
      <c r="I85" s="12">
        <f>+VLOOKUP($A85,Red_P13!$A$3:$Q$924,16,0)</f>
        <v>53.83</v>
      </c>
      <c r="J85" s="12">
        <f>+VLOOKUP($A85,Red_P14!$A$3:$Q$924,16,0)</f>
        <v>49.5</v>
      </c>
      <c r="K85" s="12">
        <f>+VLOOKUP($A85,Red_P15!$A$3:$Q$924,16,0)</f>
        <v>48.99</v>
      </c>
      <c r="L85" s="16"/>
      <c r="M85" s="14"/>
      <c r="N85" s="11">
        <f>+Flujos!H93</f>
        <v>64.5</v>
      </c>
      <c r="O85" s="12">
        <f>+VLOOKUP($A85,Red_P3!$A$3:$Q$924,16,0)</f>
        <v>12.4</v>
      </c>
      <c r="P85" s="12">
        <f>+VLOOKUP($A85,Red_P31!$A$3:$Q$924,16,0)</f>
        <v>29.32</v>
      </c>
      <c r="Q85" s="12">
        <f>+VLOOKUP($A85,Red_P32!$A$3:$Q$924,16,0)</f>
        <v>59.72</v>
      </c>
      <c r="R85" s="12">
        <f>+VLOOKUP($A85,Red_P33!$A$3:$Q$924,16,0)</f>
        <v>65.19</v>
      </c>
      <c r="S85" s="12">
        <f>+VLOOKUP($A85,Red_P34!$A$3:$Q$924,16,0)</f>
        <v>64.290000000000006</v>
      </c>
      <c r="T85" s="12">
        <f>+VLOOKUP($A85,Red_P35!$A$3:$Q$924,16,0)</f>
        <v>65.94</v>
      </c>
      <c r="U85" s="16"/>
      <c r="W85" s="11">
        <f>+Flujos!G93</f>
        <v>4</v>
      </c>
      <c r="X85" s="12">
        <f>+VLOOKUP($A85,Red_P1!$A$3:$Q$924,17,0)/2</f>
        <v>0</v>
      </c>
      <c r="Y85" s="12">
        <f>+VLOOKUP($A85,Red_P11!$A$3:$Q$924,17,0)/2</f>
        <v>1.77</v>
      </c>
      <c r="Z85" s="12">
        <f>+VLOOKUP($A85,Red_P12!$A$3:$Q$924,17,0)/2</f>
        <v>5.57</v>
      </c>
      <c r="AA85" s="12">
        <f>+VLOOKUP($A85,Red_P13!$A$3:$Q$924,17,0)/2</f>
        <v>3.9</v>
      </c>
      <c r="AB85" s="12">
        <f>+VLOOKUP($A85,Red_P14!$A$3:$Q$924,17,0)/2</f>
        <v>3.54</v>
      </c>
      <c r="AC85" s="12">
        <f>+VLOOKUP($A85,Red_P15!$A$3:$Q$924,17,0)/2</f>
        <v>4.8650000000000002</v>
      </c>
      <c r="AD85" s="16"/>
      <c r="AF85" s="11">
        <f>+Flujos!I93</f>
        <v>4</v>
      </c>
      <c r="AG85" s="12">
        <f>+VLOOKUP($A85,Red_P3!$A$3:$Q$924,17,0)/2</f>
        <v>0</v>
      </c>
      <c r="AH85" s="12">
        <f>+VLOOKUP($A85,Red_P31!$A$3:$Q$924,17,0)/2</f>
        <v>1.925</v>
      </c>
      <c r="AI85" s="12">
        <f>+VLOOKUP($A85,Red_P32!$A$3:$Q$924,17,0)/2</f>
        <v>5.5949999999999998</v>
      </c>
      <c r="AJ85" s="12">
        <f>+VLOOKUP($A85,Red_P33!$A$3:$Q$924,17,0)/2</f>
        <v>5.5350000000000001</v>
      </c>
      <c r="AK85" s="12">
        <f>+VLOOKUP($A85,Red_P34!$A$3:$Q$924,17,0)/2</f>
        <v>6.49</v>
      </c>
      <c r="AL85" s="12">
        <f>+VLOOKUP($A85,Red_P35!$A$3:$Q$924,17,0)/2</f>
        <v>3.4</v>
      </c>
      <c r="AM85" s="16"/>
    </row>
    <row r="86" spans="1:39">
      <c r="A86" s="7" t="str">
        <f t="shared" si="1"/>
        <v>109-108-117</v>
      </c>
      <c r="B86" s="10">
        <v>109</v>
      </c>
      <c r="C86" s="10">
        <v>108</v>
      </c>
      <c r="D86" s="10">
        <v>117</v>
      </c>
      <c r="E86" s="11">
        <f>+Flujos!F94</f>
        <v>18.5</v>
      </c>
      <c r="F86" s="12">
        <f>+VLOOKUP($A86,Red_P1!$A$3:$Q$924,16,0)</f>
        <v>3.41</v>
      </c>
      <c r="G86" s="12">
        <f>+VLOOKUP($A86,Red_P11!$A$3:$Q$924,16,0)</f>
        <v>8.5299999999999994</v>
      </c>
      <c r="H86" s="12">
        <f>+VLOOKUP($A86,Red_P12!$A$3:$Q$924,16,0)</f>
        <v>19</v>
      </c>
      <c r="I86" s="12">
        <f>+VLOOKUP($A86,Red_P13!$A$3:$Q$924,16,0)</f>
        <v>19</v>
      </c>
      <c r="J86" s="12">
        <f>+VLOOKUP($A86,Red_P14!$A$3:$Q$924,16,0)</f>
        <v>19</v>
      </c>
      <c r="K86" s="12">
        <f>+VLOOKUP($A86,Red_P15!$A$3:$Q$924,16,0)</f>
        <v>19</v>
      </c>
      <c r="L86" s="16"/>
      <c r="M86" s="14"/>
      <c r="N86" s="11">
        <f>+Flujos!H94</f>
        <v>24.8</v>
      </c>
      <c r="O86" s="12">
        <f>+VLOOKUP($A86,Red_P3!$A$3:$Q$924,16,0)</f>
        <v>9.11</v>
      </c>
      <c r="P86" s="12">
        <f>+VLOOKUP($A86,Red_P31!$A$3:$Q$924,16,0)</f>
        <v>22.77</v>
      </c>
      <c r="Q86" s="12">
        <f>+VLOOKUP($A86,Red_P32!$A$3:$Q$924,16,0)</f>
        <v>25</v>
      </c>
      <c r="R86" s="12">
        <f>+VLOOKUP($A86,Red_P33!$A$3:$Q$924,16,0)</f>
        <v>25</v>
      </c>
      <c r="S86" s="12">
        <f>+VLOOKUP($A86,Red_P34!$A$3:$Q$924,16,0)</f>
        <v>25</v>
      </c>
      <c r="T86" s="12">
        <f>+VLOOKUP($A86,Red_P35!$A$3:$Q$924,16,0)</f>
        <v>25</v>
      </c>
      <c r="U86" s="16"/>
      <c r="W86" s="11">
        <f>+Flujos!G94</f>
        <v>0</v>
      </c>
      <c r="X86" s="12">
        <f>+VLOOKUP($A86,Red_P1!$A$3:$Q$924,17,0)/2</f>
        <v>0</v>
      </c>
      <c r="Y86" s="12">
        <f>+VLOOKUP($A86,Red_P11!$A$3:$Q$924,17,0)/2</f>
        <v>0</v>
      </c>
      <c r="Z86" s="12">
        <f>+VLOOKUP($A86,Red_P12!$A$3:$Q$924,17,0)/2</f>
        <v>0</v>
      </c>
      <c r="AA86" s="12">
        <f>+VLOOKUP($A86,Red_P13!$A$3:$Q$924,17,0)/2</f>
        <v>0</v>
      </c>
      <c r="AB86" s="12">
        <f>+VLOOKUP($A86,Red_P14!$A$3:$Q$924,17,0)/2</f>
        <v>0</v>
      </c>
      <c r="AC86" s="12">
        <f>+VLOOKUP($A86,Red_P15!$A$3:$Q$924,17,0)/2</f>
        <v>0</v>
      </c>
      <c r="AD86" s="16"/>
      <c r="AF86" s="11">
        <f>+Flujos!I94</f>
        <v>4</v>
      </c>
      <c r="AG86" s="12">
        <f>+VLOOKUP($A86,Red_P3!$A$3:$Q$924,17,0)/2</f>
        <v>0</v>
      </c>
      <c r="AH86" s="12">
        <f>+VLOOKUP($A86,Red_P31!$A$3:$Q$924,17,0)/2</f>
        <v>2.5550000000000002</v>
      </c>
      <c r="AI86" s="12">
        <f>+VLOOKUP($A86,Red_P32!$A$3:$Q$924,17,0)/2</f>
        <v>6.2649999999999997</v>
      </c>
      <c r="AJ86" s="12">
        <f>+VLOOKUP($A86,Red_P33!$A$3:$Q$924,17,0)/2</f>
        <v>2.57</v>
      </c>
      <c r="AK86" s="12">
        <f>+VLOOKUP($A86,Red_P34!$A$3:$Q$924,17,0)/2</f>
        <v>6.34</v>
      </c>
      <c r="AL86" s="12">
        <f>+VLOOKUP($A86,Red_P35!$A$3:$Q$924,17,0)/2</f>
        <v>2.5299999999999998</v>
      </c>
      <c r="AM86" s="16"/>
    </row>
    <row r="87" spans="1:39">
      <c r="A87" s="7" t="str">
        <f t="shared" si="1"/>
        <v>117-108-109</v>
      </c>
      <c r="B87" s="10">
        <v>117</v>
      </c>
      <c r="C87" s="10">
        <v>108</v>
      </c>
      <c r="D87" s="10">
        <v>109</v>
      </c>
      <c r="E87" s="11">
        <f>+Flujos!F95</f>
        <v>7.2</v>
      </c>
      <c r="F87" s="12">
        <f>+VLOOKUP($A87,Red_P1!$A$3:$Q$924,16,0)</f>
        <v>0</v>
      </c>
      <c r="G87" s="12">
        <f>+VLOOKUP($A87,Red_P11!$A$3:$Q$924,16,0)</f>
        <v>0</v>
      </c>
      <c r="H87" s="12">
        <f>+VLOOKUP($A87,Red_P12!$A$3:$Q$924,16,0)</f>
        <v>0</v>
      </c>
      <c r="I87" s="12">
        <f>+VLOOKUP($A87,Red_P13!$A$3:$Q$924,16,0)</f>
        <v>0</v>
      </c>
      <c r="J87" s="12">
        <f>+VLOOKUP($A87,Red_P14!$A$3:$Q$924,16,0)</f>
        <v>0</v>
      </c>
      <c r="K87" s="12">
        <f>+VLOOKUP($A87,Red_P15!$A$3:$Q$924,16,0)</f>
        <v>0</v>
      </c>
      <c r="L87" s="16"/>
      <c r="M87" s="14"/>
      <c r="N87" s="11">
        <f>+Flujos!H95</f>
        <v>6</v>
      </c>
      <c r="O87" s="12">
        <f>+VLOOKUP($A87,Red_P3!$A$3:$Q$924,16,0)</f>
        <v>0</v>
      </c>
      <c r="P87" s="12">
        <f>+VLOOKUP($A87,Red_P31!$A$3:$Q$924,16,0)</f>
        <v>0</v>
      </c>
      <c r="Q87" s="12">
        <f>+VLOOKUP($A87,Red_P32!$A$3:$Q$924,16,0)</f>
        <v>0</v>
      </c>
      <c r="R87" s="12">
        <f>+VLOOKUP($A87,Red_P33!$A$3:$Q$924,16,0)</f>
        <v>0</v>
      </c>
      <c r="S87" s="12">
        <f>+VLOOKUP($A87,Red_P34!$A$3:$Q$924,16,0)</f>
        <v>0</v>
      </c>
      <c r="T87" s="12">
        <f>+VLOOKUP($A87,Red_P35!$A$3:$Q$924,16,0)</f>
        <v>0</v>
      </c>
      <c r="U87" s="16"/>
      <c r="W87" s="11">
        <f>+Flujos!G95</f>
        <v>0</v>
      </c>
      <c r="X87" s="12">
        <f>+VLOOKUP($A87,Red_P1!$A$3:$Q$924,17,0)/2</f>
        <v>0</v>
      </c>
      <c r="Y87" s="12">
        <f>+VLOOKUP($A87,Red_P11!$A$3:$Q$924,17,0)/2</f>
        <v>0</v>
      </c>
      <c r="Z87" s="12">
        <f>+VLOOKUP($A87,Red_P12!$A$3:$Q$924,17,0)/2</f>
        <v>0</v>
      </c>
      <c r="AA87" s="12">
        <f>+VLOOKUP($A87,Red_P13!$A$3:$Q$924,17,0)/2</f>
        <v>0</v>
      </c>
      <c r="AB87" s="12">
        <f>+VLOOKUP($A87,Red_P14!$A$3:$Q$924,17,0)/2</f>
        <v>0</v>
      </c>
      <c r="AC87" s="12">
        <f>+VLOOKUP($A87,Red_P15!$A$3:$Q$924,17,0)/2</f>
        <v>0</v>
      </c>
      <c r="AD87" s="16"/>
      <c r="AF87" s="11">
        <f>+Flujos!I95</f>
        <v>0</v>
      </c>
      <c r="AG87" s="12">
        <f>+VLOOKUP($A87,Red_P3!$A$3:$Q$924,17,0)/2</f>
        <v>0</v>
      </c>
      <c r="AH87" s="12">
        <f>+VLOOKUP($A87,Red_P31!$A$3:$Q$924,17,0)/2</f>
        <v>0</v>
      </c>
      <c r="AI87" s="12">
        <f>+VLOOKUP($A87,Red_P32!$A$3:$Q$924,17,0)/2</f>
        <v>0</v>
      </c>
      <c r="AJ87" s="12">
        <f>+VLOOKUP($A87,Red_P33!$A$3:$Q$924,17,0)/2</f>
        <v>0</v>
      </c>
      <c r="AK87" s="12">
        <f>+VLOOKUP($A87,Red_P34!$A$3:$Q$924,17,0)/2</f>
        <v>0</v>
      </c>
      <c r="AL87" s="12">
        <f>+VLOOKUP($A87,Red_P35!$A$3:$Q$924,17,0)/2</f>
        <v>0</v>
      </c>
      <c r="AM87" s="16"/>
    </row>
    <row r="88" spans="1:39">
      <c r="A88" s="7" t="str">
        <f t="shared" si="1"/>
        <v>117-108-97</v>
      </c>
      <c r="B88" s="10">
        <v>117</v>
      </c>
      <c r="C88" s="10">
        <v>108</v>
      </c>
      <c r="D88" s="10">
        <v>97</v>
      </c>
      <c r="E88" s="11">
        <f>+Flujos!F96</f>
        <v>228.16666666666666</v>
      </c>
      <c r="F88" s="12">
        <f>+VLOOKUP($A88,Red_P1!$A$3:$Q$924,16,0)</f>
        <v>112.64</v>
      </c>
      <c r="G88" s="12">
        <f>+VLOOKUP($A88,Red_P11!$A$3:$Q$924,16,0)</f>
        <v>224.78</v>
      </c>
      <c r="H88" s="12">
        <f>+VLOOKUP($A88,Red_P12!$A$3:$Q$924,16,0)</f>
        <v>225.58</v>
      </c>
      <c r="I88" s="12">
        <f>+VLOOKUP($A88,Red_P13!$A$3:$Q$924,16,0)</f>
        <v>230.56</v>
      </c>
      <c r="J88" s="12">
        <f>+VLOOKUP($A88,Red_P14!$A$3:$Q$924,16,0)</f>
        <v>225.52</v>
      </c>
      <c r="K88" s="12">
        <f>+VLOOKUP($A88,Red_P15!$A$3:$Q$924,16,0)</f>
        <v>228.4</v>
      </c>
      <c r="L88" s="16"/>
      <c r="M88" s="14"/>
      <c r="N88" s="11">
        <f>+Flujos!H96</f>
        <v>228</v>
      </c>
      <c r="O88" s="12">
        <f>+VLOOKUP($A88,Red_P3!$A$3:$Q$924,16,0)</f>
        <v>75.459999999999994</v>
      </c>
      <c r="P88" s="12">
        <f>+VLOOKUP($A88,Red_P31!$A$3:$Q$924,16,0)</f>
        <v>217.26</v>
      </c>
      <c r="Q88" s="12">
        <f>+VLOOKUP($A88,Red_P32!$A$3:$Q$924,16,0)</f>
        <v>228.32</v>
      </c>
      <c r="R88" s="12">
        <f>+VLOOKUP($A88,Red_P33!$A$3:$Q$924,16,0)</f>
        <v>231.79</v>
      </c>
      <c r="S88" s="12">
        <f>+VLOOKUP($A88,Red_P34!$A$3:$Q$924,16,0)</f>
        <v>230.52</v>
      </c>
      <c r="T88" s="12">
        <f>+VLOOKUP($A88,Red_P35!$A$3:$Q$924,16,0)</f>
        <v>232.32</v>
      </c>
      <c r="U88" s="16"/>
      <c r="W88" s="11">
        <f>+Flujos!G96</f>
        <v>22</v>
      </c>
      <c r="X88" s="12">
        <f>+VLOOKUP($A88,Red_P1!$A$3:$Q$924,17,0)/2</f>
        <v>0</v>
      </c>
      <c r="Y88" s="12">
        <f>+VLOOKUP($A88,Red_P11!$A$3:$Q$924,17,0)/2</f>
        <v>32.475000000000001</v>
      </c>
      <c r="Z88" s="12">
        <f>+VLOOKUP($A88,Red_P12!$A$3:$Q$924,17,0)/2</f>
        <v>24.515000000000001</v>
      </c>
      <c r="AA88" s="12">
        <f>+VLOOKUP($A88,Red_P13!$A$3:$Q$924,17,0)/2</f>
        <v>22.645</v>
      </c>
      <c r="AB88" s="12">
        <f>+VLOOKUP($A88,Red_P14!$A$3:$Q$924,17,0)/2</f>
        <v>23.105</v>
      </c>
      <c r="AC88" s="12">
        <f>+VLOOKUP($A88,Red_P15!$A$3:$Q$924,17,0)/2</f>
        <v>23.32</v>
      </c>
      <c r="AD88" s="16"/>
      <c r="AF88" s="11">
        <f>+Flujos!I96</f>
        <v>20.5</v>
      </c>
      <c r="AG88" s="12">
        <f>+VLOOKUP($A88,Red_P3!$A$3:$Q$924,17,0)/2</f>
        <v>0</v>
      </c>
      <c r="AH88" s="12">
        <f>+VLOOKUP($A88,Red_P31!$A$3:$Q$924,17,0)/2</f>
        <v>24.425000000000001</v>
      </c>
      <c r="AI88" s="12">
        <f>+VLOOKUP($A88,Red_P32!$A$3:$Q$924,17,0)/2</f>
        <v>19.765000000000001</v>
      </c>
      <c r="AJ88" s="12">
        <f>+VLOOKUP($A88,Red_P33!$A$3:$Q$924,17,0)/2</f>
        <v>18.239999999999998</v>
      </c>
      <c r="AK88" s="12">
        <f>+VLOOKUP($A88,Red_P34!$A$3:$Q$924,17,0)/2</f>
        <v>18.954999999999998</v>
      </c>
      <c r="AL88" s="12">
        <f>+VLOOKUP($A88,Red_P35!$A$3:$Q$924,17,0)/2</f>
        <v>20.51</v>
      </c>
      <c r="AM88" s="16"/>
    </row>
    <row r="89" spans="1:39">
      <c r="A89" s="7" t="str">
        <f t="shared" si="1"/>
        <v>117-108-107</v>
      </c>
      <c r="B89" s="10">
        <v>117</v>
      </c>
      <c r="C89" s="10">
        <v>108</v>
      </c>
      <c r="D89" s="10">
        <v>107</v>
      </c>
      <c r="E89" s="11">
        <f>+Flujos!F97</f>
        <v>70</v>
      </c>
      <c r="F89" s="12">
        <f>+VLOOKUP($A89,Red_P1!$A$3:$Q$924,16,0)</f>
        <v>12.8</v>
      </c>
      <c r="G89" s="12">
        <f>+VLOOKUP($A89,Red_P11!$A$3:$Q$924,16,0)</f>
        <v>51.45</v>
      </c>
      <c r="H89" s="12">
        <f>+VLOOKUP($A89,Red_P12!$A$3:$Q$924,16,0)</f>
        <v>71.02</v>
      </c>
      <c r="I89" s="12">
        <f>+VLOOKUP($A89,Red_P13!$A$3:$Q$924,16,0)</f>
        <v>68.59</v>
      </c>
      <c r="J89" s="12">
        <f>+VLOOKUP($A89,Red_P14!$A$3:$Q$924,16,0)</f>
        <v>71.66</v>
      </c>
      <c r="K89" s="12">
        <f>+VLOOKUP($A89,Red_P15!$A$3:$Q$924,16,0)</f>
        <v>69.67</v>
      </c>
      <c r="L89" s="16"/>
      <c r="M89" s="14"/>
      <c r="N89" s="11">
        <f>+Flujos!H97</f>
        <v>42.5</v>
      </c>
      <c r="O89" s="12">
        <f>+VLOOKUP($A89,Red_P3!$A$3:$Q$924,16,0)</f>
        <v>17.63</v>
      </c>
      <c r="P89" s="12">
        <f>+VLOOKUP($A89,Red_P31!$A$3:$Q$924,16,0)</f>
        <v>40.47</v>
      </c>
      <c r="Q89" s="12">
        <f>+VLOOKUP($A89,Red_P32!$A$3:$Q$924,16,0)</f>
        <v>46.24</v>
      </c>
      <c r="R89" s="12">
        <f>+VLOOKUP($A89,Red_P33!$A$3:$Q$924,16,0)</f>
        <v>39.229999999999997</v>
      </c>
      <c r="S89" s="12">
        <f>+VLOOKUP($A89,Red_P34!$A$3:$Q$924,16,0)</f>
        <v>43.11</v>
      </c>
      <c r="T89" s="12">
        <f>+VLOOKUP($A89,Red_P35!$A$3:$Q$924,16,0)</f>
        <v>44.98</v>
      </c>
      <c r="U89" s="16"/>
      <c r="W89" s="11">
        <f>+Flujos!G97</f>
        <v>4</v>
      </c>
      <c r="X89" s="12">
        <f>+VLOOKUP($A89,Red_P1!$A$3:$Q$924,17,0)/2</f>
        <v>0</v>
      </c>
      <c r="Y89" s="12">
        <f>+VLOOKUP($A89,Red_P11!$A$3:$Q$924,17,0)/2</f>
        <v>4.7249999999999996</v>
      </c>
      <c r="Z89" s="12">
        <f>+VLOOKUP($A89,Red_P12!$A$3:$Q$924,17,0)/2</f>
        <v>5.3550000000000004</v>
      </c>
      <c r="AA89" s="12">
        <f>+VLOOKUP($A89,Red_P13!$A$3:$Q$924,17,0)/2</f>
        <v>3.12</v>
      </c>
      <c r="AB89" s="12">
        <f>+VLOOKUP($A89,Red_P14!$A$3:$Q$924,17,0)/2</f>
        <v>4.4349999999999996</v>
      </c>
      <c r="AC89" s="12">
        <f>+VLOOKUP($A89,Red_P15!$A$3:$Q$924,17,0)/2</f>
        <v>4.2850000000000001</v>
      </c>
      <c r="AD89" s="16"/>
      <c r="AF89" s="11">
        <f>+Flujos!I97</f>
        <v>12</v>
      </c>
      <c r="AG89" s="12">
        <f>+VLOOKUP($A89,Red_P3!$A$3:$Q$924,17,0)/2</f>
        <v>0</v>
      </c>
      <c r="AH89" s="12">
        <f>+VLOOKUP($A89,Red_P31!$A$3:$Q$924,17,0)/2</f>
        <v>13.56</v>
      </c>
      <c r="AI89" s="12">
        <f>+VLOOKUP($A89,Red_P32!$A$3:$Q$924,17,0)/2</f>
        <v>11.4</v>
      </c>
      <c r="AJ89" s="12">
        <f>+VLOOKUP($A89,Red_P33!$A$3:$Q$924,17,0)/2</f>
        <v>19.23</v>
      </c>
      <c r="AK89" s="12">
        <f>+VLOOKUP($A89,Red_P34!$A$3:$Q$924,17,0)/2</f>
        <v>12.835000000000001</v>
      </c>
      <c r="AL89" s="12">
        <f>+VLOOKUP($A89,Red_P35!$A$3:$Q$924,17,0)/2</f>
        <v>11.505000000000001</v>
      </c>
      <c r="AM89" s="16"/>
    </row>
    <row r="90" spans="1:39">
      <c r="A90" s="7" t="str">
        <f t="shared" si="1"/>
        <v>107-108-117</v>
      </c>
      <c r="B90" s="10">
        <v>107</v>
      </c>
      <c r="C90" s="10">
        <v>108</v>
      </c>
      <c r="D90" s="10">
        <v>117</v>
      </c>
      <c r="E90" s="11">
        <f>+Flujos!F98</f>
        <v>13</v>
      </c>
      <c r="F90" s="12">
        <f>+VLOOKUP($A90,Red_P1!$A$3:$Q$924,16,0)</f>
        <v>1.1299999999999999</v>
      </c>
      <c r="G90" s="12">
        <f>+VLOOKUP($A90,Red_P11!$A$3:$Q$924,16,0)</f>
        <v>3.89</v>
      </c>
      <c r="H90" s="12">
        <f>+VLOOKUP($A90,Red_P12!$A$3:$Q$924,16,0)</f>
        <v>9.7100000000000009</v>
      </c>
      <c r="I90" s="12">
        <f>+VLOOKUP($A90,Red_P13!$A$3:$Q$924,16,0)</f>
        <v>12.93</v>
      </c>
      <c r="J90" s="12">
        <f>+VLOOKUP($A90,Red_P14!$A$3:$Q$924,16,0)</f>
        <v>13</v>
      </c>
      <c r="K90" s="12">
        <f>+VLOOKUP($A90,Red_P15!$A$3:$Q$924,16,0)</f>
        <v>13.01</v>
      </c>
      <c r="L90" s="16"/>
      <c r="M90" s="14"/>
      <c r="N90" s="11">
        <f>+Flujos!H98</f>
        <v>8.6666666666666661</v>
      </c>
      <c r="O90" s="12">
        <f>+VLOOKUP($A90,Red_P3!$A$3:$Q$924,16,0)</f>
        <v>4.1399999999999997</v>
      </c>
      <c r="P90" s="12">
        <f>+VLOOKUP($A90,Red_P31!$A$3:$Q$924,16,0)</f>
        <v>7.27</v>
      </c>
      <c r="Q90" s="12">
        <f>+VLOOKUP($A90,Red_P32!$A$3:$Q$924,16,0)</f>
        <v>8.99</v>
      </c>
      <c r="R90" s="12">
        <f>+VLOOKUP($A90,Red_P33!$A$3:$Q$924,16,0)</f>
        <v>8.91</v>
      </c>
      <c r="S90" s="12">
        <f>+VLOOKUP($A90,Red_P34!$A$3:$Q$924,16,0)</f>
        <v>9.0399999999999991</v>
      </c>
      <c r="T90" s="12">
        <f>+VLOOKUP($A90,Red_P35!$A$3:$Q$924,16,0)</f>
        <v>8.9499999999999993</v>
      </c>
      <c r="U90" s="16"/>
      <c r="W90" s="11">
        <f>+Flujos!G98</f>
        <v>5.333333333333333</v>
      </c>
      <c r="X90" s="12">
        <f>+VLOOKUP($A90,Red_P1!$A$3:$Q$924,17,0)/2</f>
        <v>0</v>
      </c>
      <c r="Y90" s="12">
        <f>+VLOOKUP($A90,Red_P11!$A$3:$Q$924,17,0)/2</f>
        <v>5.21</v>
      </c>
      <c r="Z90" s="12">
        <f>+VLOOKUP($A90,Red_P12!$A$3:$Q$924,17,0)/2</f>
        <v>6.6</v>
      </c>
      <c r="AA90" s="12">
        <f>+VLOOKUP($A90,Red_P13!$A$3:$Q$924,17,0)/2</f>
        <v>4.55</v>
      </c>
      <c r="AB90" s="12">
        <f>+VLOOKUP($A90,Red_P14!$A$3:$Q$924,17,0)/2</f>
        <v>5.5449999999999999</v>
      </c>
      <c r="AC90" s="12">
        <f>+VLOOKUP($A90,Red_P15!$A$3:$Q$924,17,0)/2</f>
        <v>5.1449999999999996</v>
      </c>
      <c r="AD90" s="16"/>
      <c r="AF90" s="11">
        <f>+Flujos!I98</f>
        <v>0</v>
      </c>
      <c r="AG90" s="12">
        <f>+VLOOKUP($A90,Red_P3!$A$3:$Q$924,17,0)/2</f>
        <v>0</v>
      </c>
      <c r="AH90" s="12">
        <f>+VLOOKUP($A90,Red_P31!$A$3:$Q$924,17,0)/2</f>
        <v>0.42</v>
      </c>
      <c r="AI90" s="12">
        <f>+VLOOKUP($A90,Red_P32!$A$3:$Q$924,17,0)/2</f>
        <v>0.60499999999999998</v>
      </c>
      <c r="AJ90" s="12">
        <f>+VLOOKUP($A90,Red_P33!$A$3:$Q$924,17,0)/2</f>
        <v>0.47</v>
      </c>
      <c r="AK90" s="12">
        <f>+VLOOKUP($A90,Red_P34!$A$3:$Q$924,17,0)/2</f>
        <v>0.78</v>
      </c>
      <c r="AL90" s="12">
        <f>+VLOOKUP($A90,Red_P35!$A$3:$Q$924,17,0)/2</f>
        <v>0.84499999999999997</v>
      </c>
      <c r="AM90" s="16"/>
    </row>
    <row r="91" spans="1:39">
      <c r="A91" s="7" t="str">
        <f t="shared" si="1"/>
        <v>107-108-109</v>
      </c>
      <c r="B91" s="10">
        <v>107</v>
      </c>
      <c r="C91" s="10">
        <v>108</v>
      </c>
      <c r="D91" s="10">
        <v>109</v>
      </c>
      <c r="E91" s="11">
        <f>+Flujos!F99</f>
        <v>68.666666666666671</v>
      </c>
      <c r="F91" s="12">
        <f>+VLOOKUP($A91,Red_P1!$A$3:$Q$924,16,0)</f>
        <v>0</v>
      </c>
      <c r="G91" s="12">
        <f>+VLOOKUP($A91,Red_P11!$A$3:$Q$924,16,0)</f>
        <v>0</v>
      </c>
      <c r="H91" s="12">
        <f>+VLOOKUP($A91,Red_P12!$A$3:$Q$924,16,0)</f>
        <v>0</v>
      </c>
      <c r="I91" s="12">
        <f>+VLOOKUP($A91,Red_P13!$A$3:$Q$924,16,0)</f>
        <v>0</v>
      </c>
      <c r="J91" s="12">
        <f>+VLOOKUP($A91,Red_P14!$A$3:$Q$924,16,0)</f>
        <v>0</v>
      </c>
      <c r="K91" s="12">
        <f>+VLOOKUP($A91,Red_P15!$A$3:$Q$924,16,0)</f>
        <v>0</v>
      </c>
      <c r="L91" s="16"/>
      <c r="M91" s="14"/>
      <c r="N91" s="11">
        <f>+Flujos!H99</f>
        <v>54.5</v>
      </c>
      <c r="O91" s="12">
        <f>+VLOOKUP($A91,Red_P3!$A$3:$Q$924,16,0)</f>
        <v>0</v>
      </c>
      <c r="P91" s="12">
        <f>+VLOOKUP($A91,Red_P31!$A$3:$Q$924,16,0)</f>
        <v>0</v>
      </c>
      <c r="Q91" s="12">
        <f>+VLOOKUP($A91,Red_P32!$A$3:$Q$924,16,0)</f>
        <v>0</v>
      </c>
      <c r="R91" s="12">
        <f>+VLOOKUP($A91,Red_P33!$A$3:$Q$924,16,0)</f>
        <v>0</v>
      </c>
      <c r="S91" s="12">
        <f>+VLOOKUP($A91,Red_P34!$A$3:$Q$924,16,0)</f>
        <v>0</v>
      </c>
      <c r="T91" s="12">
        <f>+VLOOKUP($A91,Red_P35!$A$3:$Q$924,16,0)</f>
        <v>0</v>
      </c>
      <c r="U91" s="16"/>
      <c r="W91" s="11">
        <f>+Flujos!G99</f>
        <v>4</v>
      </c>
      <c r="X91" s="12">
        <f>+VLOOKUP($A91,Red_P1!$A$3:$Q$924,17,0)/2</f>
        <v>0</v>
      </c>
      <c r="Y91" s="12">
        <f>+VLOOKUP($A91,Red_P11!$A$3:$Q$924,17,0)/2</f>
        <v>0</v>
      </c>
      <c r="Z91" s="12">
        <f>+VLOOKUP($A91,Red_P12!$A$3:$Q$924,17,0)/2</f>
        <v>0</v>
      </c>
      <c r="AA91" s="12">
        <f>+VLOOKUP($A91,Red_P13!$A$3:$Q$924,17,0)/2</f>
        <v>0</v>
      </c>
      <c r="AB91" s="12">
        <f>+VLOOKUP($A91,Red_P14!$A$3:$Q$924,17,0)/2</f>
        <v>0</v>
      </c>
      <c r="AC91" s="12">
        <f>+VLOOKUP($A91,Red_P15!$A$3:$Q$924,17,0)/2</f>
        <v>0</v>
      </c>
      <c r="AD91" s="16"/>
      <c r="AF91" s="11">
        <f>+Flujos!I99</f>
        <v>7.333333333333333</v>
      </c>
      <c r="AG91" s="12">
        <f>+VLOOKUP($A91,Red_P3!$A$3:$Q$924,17,0)/2</f>
        <v>0</v>
      </c>
      <c r="AH91" s="12">
        <f>+VLOOKUP($A91,Red_P31!$A$3:$Q$924,17,0)/2</f>
        <v>0</v>
      </c>
      <c r="AI91" s="12">
        <f>+VLOOKUP($A91,Red_P32!$A$3:$Q$924,17,0)/2</f>
        <v>0</v>
      </c>
      <c r="AJ91" s="12">
        <f>+VLOOKUP($A91,Red_P33!$A$3:$Q$924,17,0)/2</f>
        <v>0</v>
      </c>
      <c r="AK91" s="12">
        <f>+VLOOKUP($A91,Red_P34!$A$3:$Q$924,17,0)/2</f>
        <v>0</v>
      </c>
      <c r="AL91" s="12">
        <f>+VLOOKUP($A91,Red_P35!$A$3:$Q$924,17,0)/2</f>
        <v>0</v>
      </c>
      <c r="AM91" s="16"/>
    </row>
    <row r="92" spans="1:39">
      <c r="A92" s="7" t="str">
        <f t="shared" si="1"/>
        <v>107-108-97</v>
      </c>
      <c r="B92" s="10">
        <v>107</v>
      </c>
      <c r="C92" s="10">
        <v>108</v>
      </c>
      <c r="D92" s="10">
        <v>97</v>
      </c>
      <c r="E92" s="11">
        <f>+Flujos!F100</f>
        <v>16</v>
      </c>
      <c r="F92" s="12">
        <f>+VLOOKUP($A92,Red_P1!$A$3:$Q$924,16,0)</f>
        <v>52.22</v>
      </c>
      <c r="G92" s="12">
        <f>+VLOOKUP($A92,Red_P11!$A$3:$Q$924,16,0)</f>
        <v>114.84</v>
      </c>
      <c r="H92" s="12">
        <f>+VLOOKUP($A92,Red_P12!$A$3:$Q$924,16,0)</f>
        <v>93.86</v>
      </c>
      <c r="I92" s="12">
        <f>+VLOOKUP($A92,Red_P13!$A$3:$Q$924,16,0)</f>
        <v>68</v>
      </c>
      <c r="J92" s="12">
        <f>+VLOOKUP($A92,Red_P14!$A$3:$Q$924,16,0)</f>
        <v>60.04</v>
      </c>
      <c r="K92" s="12">
        <f>+VLOOKUP($A92,Red_P15!$A$3:$Q$924,16,0)</f>
        <v>50.33</v>
      </c>
      <c r="L92" s="16"/>
      <c r="M92" s="14"/>
      <c r="N92" s="11">
        <f>+Flujos!H100</f>
        <v>12</v>
      </c>
      <c r="O92" s="12">
        <f>+VLOOKUP($A92,Red_P3!$A$3:$Q$924,16,0)</f>
        <v>35.700000000000003</v>
      </c>
      <c r="P92" s="12">
        <f>+VLOOKUP($A92,Red_P31!$A$3:$Q$924,16,0)</f>
        <v>71.92</v>
      </c>
      <c r="Q92" s="12">
        <f>+VLOOKUP($A92,Red_P32!$A$3:$Q$924,16,0)</f>
        <v>66.930000000000007</v>
      </c>
      <c r="R92" s="12">
        <f>+VLOOKUP($A92,Red_P33!$A$3:$Q$924,16,0)</f>
        <v>56.05</v>
      </c>
      <c r="S92" s="12">
        <f>+VLOOKUP($A92,Red_P34!$A$3:$Q$924,16,0)</f>
        <v>33.71</v>
      </c>
      <c r="T92" s="12">
        <f>+VLOOKUP($A92,Red_P35!$A$3:$Q$924,16,0)</f>
        <v>17.77</v>
      </c>
      <c r="U92" s="16"/>
      <c r="W92" s="11">
        <f>+Flujos!G100</f>
        <v>6</v>
      </c>
      <c r="X92" s="12">
        <f>+VLOOKUP($A92,Red_P1!$A$3:$Q$924,17,0)/2</f>
        <v>0</v>
      </c>
      <c r="Y92" s="12">
        <f>+VLOOKUP($A92,Red_P11!$A$3:$Q$924,17,0)/2</f>
        <v>6.2149999999999999</v>
      </c>
      <c r="Z92" s="12">
        <f>+VLOOKUP($A92,Red_P12!$A$3:$Q$924,17,0)/2</f>
        <v>8.11</v>
      </c>
      <c r="AA92" s="12">
        <f>+VLOOKUP($A92,Red_P13!$A$3:$Q$924,17,0)/2</f>
        <v>3.7</v>
      </c>
      <c r="AB92" s="12">
        <f>+VLOOKUP($A92,Red_P14!$A$3:$Q$924,17,0)/2</f>
        <v>6.6349999999999998</v>
      </c>
      <c r="AC92" s="12">
        <f>+VLOOKUP($A92,Red_P15!$A$3:$Q$924,17,0)/2</f>
        <v>7.22</v>
      </c>
      <c r="AD92" s="16"/>
      <c r="AF92" s="11">
        <f>+Flujos!I100</f>
        <v>0</v>
      </c>
      <c r="AG92" s="12">
        <f>+VLOOKUP($A92,Red_P3!$A$3:$Q$924,17,0)/2</f>
        <v>0</v>
      </c>
      <c r="AH92" s="12">
        <f>+VLOOKUP($A92,Red_P31!$A$3:$Q$924,17,0)/2</f>
        <v>9.5250000000000004</v>
      </c>
      <c r="AI92" s="12">
        <f>+VLOOKUP($A92,Red_P32!$A$3:$Q$924,17,0)/2</f>
        <v>8.4049999999999994</v>
      </c>
      <c r="AJ92" s="12">
        <f>+VLOOKUP($A92,Red_P33!$A$3:$Q$924,17,0)/2</f>
        <v>9.8249999999999993</v>
      </c>
      <c r="AK92" s="12">
        <f>+VLOOKUP($A92,Red_P34!$A$3:$Q$924,17,0)/2</f>
        <v>8.5549999999999997</v>
      </c>
      <c r="AL92" s="12">
        <f>+VLOOKUP($A92,Red_P35!$A$3:$Q$924,17,0)/2</f>
        <v>9.19</v>
      </c>
      <c r="AM92" s="16"/>
    </row>
    <row r="94" spans="1:39">
      <c r="F94" s="8">
        <f>+RSQ($E$2:$E$92,F2:F92)</f>
        <v>0.35750280919740896</v>
      </c>
      <c r="G94" s="8">
        <f>+RSQ($E$2:$E$92,G2:G92)</f>
        <v>0.82891369003602922</v>
      </c>
      <c r="H94" s="8">
        <f>+RSQ($E$2:$E$92,H2:H92)</f>
        <v>0.90294936544815363</v>
      </c>
      <c r="I94" s="8">
        <f>+RSQ($E$2:$E$92,I2:I92)</f>
        <v>0.92323364578626199</v>
      </c>
      <c r="J94" s="8">
        <f t="shared" ref="J94:K94" si="2">+RSQ($E$2:$E$92,J2:J92)</f>
        <v>0.94326069544849245</v>
      </c>
      <c r="K94" s="8">
        <f t="shared" si="2"/>
        <v>0.95953000131490174</v>
      </c>
      <c r="L94" s="17"/>
      <c r="O94" s="8">
        <f t="shared" ref="O94:S94" si="3">+RSQ($N$2:$N$92,O2:O92)</f>
        <v>0.26499353034418144</v>
      </c>
      <c r="P94" s="8">
        <f t="shared" si="3"/>
        <v>0.79849347750653665</v>
      </c>
      <c r="Q94" s="8">
        <f t="shared" si="3"/>
        <v>0.891755584062916</v>
      </c>
      <c r="R94" s="8">
        <f t="shared" si="3"/>
        <v>0.9061167355092159</v>
      </c>
      <c r="S94" s="8">
        <f t="shared" si="3"/>
        <v>0.89334786013107459</v>
      </c>
      <c r="T94" s="8">
        <f>+RSQ($N$2:$N$92,T2:T92)</f>
        <v>0.92086418563212613</v>
      </c>
      <c r="U94" s="17"/>
      <c r="W94" s="8"/>
      <c r="X94" s="8">
        <f>+RSQ($W$2:$W$92,X2:X92)</f>
        <v>4.6516397890418358E-2</v>
      </c>
      <c r="Y94" s="8">
        <f t="shared" ref="Y94:AC94" si="4">+RSQ($W$2:$W$92,Y2:Y92)</f>
        <v>0.73790639300087379</v>
      </c>
      <c r="Z94" s="8">
        <f t="shared" si="4"/>
        <v>0.7968284586352532</v>
      </c>
      <c r="AA94" s="8">
        <f t="shared" si="4"/>
        <v>0.82513020153236605</v>
      </c>
      <c r="AB94" s="8">
        <f t="shared" si="4"/>
        <v>0.79410783377907668</v>
      </c>
      <c r="AC94" s="8">
        <f t="shared" si="4"/>
        <v>0.78642702374753082</v>
      </c>
      <c r="AD94" s="17"/>
      <c r="AF94" s="8"/>
      <c r="AG94" s="8">
        <f>+RSQ($AF$2:$AF$92,AG2:AG92)</f>
        <v>1.9983141793316329E-2</v>
      </c>
      <c r="AH94" s="8">
        <f t="shared" ref="AH94:AL94" si="5">+RSQ($AF$2:$AF$92,AH2:AH92)</f>
        <v>0.5687153899916193</v>
      </c>
      <c r="AI94" s="8">
        <f t="shared" si="5"/>
        <v>0.45616217482094573</v>
      </c>
      <c r="AJ94" s="8">
        <f t="shared" si="5"/>
        <v>0.59617989808885574</v>
      </c>
      <c r="AK94" s="8">
        <f t="shared" si="5"/>
        <v>0.55605685612570277</v>
      </c>
      <c r="AL94" s="8">
        <f t="shared" si="5"/>
        <v>0.61537927646070834</v>
      </c>
      <c r="AM94" s="17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104"/>
  <sheetViews>
    <sheetView workbookViewId="0">
      <selection activeCell="N1" sqref="N1"/>
    </sheetView>
  </sheetViews>
  <sheetFormatPr baseColWidth="10" defaultRowHeight="15"/>
  <sheetData>
    <row r="1" spans="1:24" ht="15.75" thickBot="1">
      <c r="A1" s="27" t="s">
        <v>1065</v>
      </c>
      <c r="N1" s="27" t="s">
        <v>1065</v>
      </c>
    </row>
    <row r="2" spans="1:24">
      <c r="A2" s="24" t="s">
        <v>120</v>
      </c>
      <c r="B2" s="24" t="s">
        <v>121</v>
      </c>
      <c r="C2" s="24" t="s">
        <v>122</v>
      </c>
      <c r="D2" s="24" t="s">
        <v>127</v>
      </c>
      <c r="E2" s="18" t="s">
        <v>9</v>
      </c>
      <c r="F2" s="18" t="s">
        <v>123</v>
      </c>
      <c r="G2" s="18" t="s">
        <v>124</v>
      </c>
      <c r="H2" s="18" t="s">
        <v>125</v>
      </c>
      <c r="I2" s="18" t="s">
        <v>9</v>
      </c>
      <c r="J2" s="18" t="s">
        <v>123</v>
      </c>
      <c r="K2" s="18" t="s">
        <v>124</v>
      </c>
      <c r="L2" s="18" t="s">
        <v>125</v>
      </c>
      <c r="N2" s="24" t="s">
        <v>121</v>
      </c>
      <c r="O2" s="24" t="s">
        <v>122</v>
      </c>
      <c r="P2" s="24" t="s">
        <v>127</v>
      </c>
      <c r="Q2" s="18" t="s">
        <v>9</v>
      </c>
      <c r="R2" s="18" t="s">
        <v>123</v>
      </c>
      <c r="S2" s="18" t="s">
        <v>124</v>
      </c>
      <c r="T2" s="18" t="s">
        <v>125</v>
      </c>
      <c r="U2" s="18" t="s">
        <v>9</v>
      </c>
      <c r="V2" s="18" t="s">
        <v>123</v>
      </c>
      <c r="W2" s="18" t="s">
        <v>124</v>
      </c>
      <c r="X2" s="18" t="s">
        <v>125</v>
      </c>
    </row>
    <row r="3" spans="1:24">
      <c r="A3" s="25"/>
      <c r="B3" s="25"/>
      <c r="C3" s="25"/>
      <c r="D3" s="25"/>
      <c r="E3" s="19"/>
      <c r="F3" s="19"/>
      <c r="G3" s="19"/>
      <c r="H3" s="19"/>
      <c r="I3" s="19"/>
      <c r="J3" s="19"/>
      <c r="K3" s="19"/>
      <c r="L3" s="19"/>
      <c r="N3" s="25"/>
      <c r="O3" s="25"/>
      <c r="P3" s="25"/>
      <c r="Q3" s="19"/>
      <c r="R3" s="19"/>
      <c r="S3" s="19"/>
      <c r="T3" s="19"/>
      <c r="U3" s="19"/>
      <c r="V3" s="19"/>
      <c r="W3" s="19"/>
      <c r="X3" s="19"/>
    </row>
    <row r="4" spans="1:24" ht="15.75" thickBot="1">
      <c r="A4" s="25"/>
      <c r="B4" s="25"/>
      <c r="C4" s="25"/>
      <c r="D4" s="25"/>
      <c r="E4" s="20"/>
      <c r="F4" s="20"/>
      <c r="G4" s="20"/>
      <c r="H4" s="20"/>
      <c r="I4" s="20"/>
      <c r="J4" s="20"/>
      <c r="K4" s="20"/>
      <c r="L4" s="20"/>
      <c r="N4" s="25"/>
      <c r="O4" s="25"/>
      <c r="P4" s="25"/>
      <c r="Q4" s="20"/>
      <c r="R4" s="20"/>
      <c r="S4" s="20"/>
      <c r="T4" s="20"/>
      <c r="U4" s="20"/>
      <c r="V4" s="20"/>
      <c r="W4" s="20"/>
      <c r="X4" s="20"/>
    </row>
    <row r="5" spans="1:24" ht="15.75" thickBot="1">
      <c r="A5" s="26"/>
      <c r="B5" s="26"/>
      <c r="C5" s="26"/>
      <c r="D5" s="26"/>
      <c r="E5" s="21" t="s">
        <v>126</v>
      </c>
      <c r="F5" s="22"/>
      <c r="G5" s="22"/>
      <c r="H5" s="23"/>
      <c r="I5" s="21" t="s">
        <v>128</v>
      </c>
      <c r="J5" s="22"/>
      <c r="K5" s="22"/>
      <c r="L5" s="23"/>
      <c r="N5" s="26"/>
      <c r="O5" s="26"/>
      <c r="P5" s="26"/>
      <c r="Q5" s="21" t="s">
        <v>126</v>
      </c>
      <c r="R5" s="22"/>
      <c r="S5" s="22"/>
      <c r="T5" s="23"/>
      <c r="U5" s="21" t="s">
        <v>128</v>
      </c>
      <c r="V5" s="22"/>
      <c r="W5" s="22"/>
      <c r="X5" s="23"/>
    </row>
    <row r="6" spans="1:24" ht="15.75" thickBot="1">
      <c r="A6" t="str">
        <f>+B6&amp;"-"&amp;C6&amp;"-"&amp;D6</f>
        <v>63-50-51</v>
      </c>
      <c r="B6" s="3">
        <v>63</v>
      </c>
      <c r="C6" s="3">
        <v>50</v>
      </c>
      <c r="D6" s="6">
        <v>51</v>
      </c>
      <c r="E6" s="4">
        <f>+Flujos!F2</f>
        <v>139.64285714285714</v>
      </c>
      <c r="F6" s="4">
        <f>+VLOOKUP(A6,Red_P13!$A$1:$Q$924,16,0)</f>
        <v>133.66</v>
      </c>
      <c r="G6" s="4">
        <f>+E6-F6</f>
        <v>5.9828571428571422</v>
      </c>
      <c r="H6" s="5">
        <f>+IF(E6=0,0,ABS(F6/E6-1))</f>
        <v>4.2843989769820956E-2</v>
      </c>
      <c r="I6" s="4">
        <f>+Flujos!H2</f>
        <v>201.5</v>
      </c>
      <c r="J6" s="4">
        <f>+VLOOKUP(A6,Red_P33!$A$3:$Q$924,16,0)</f>
        <v>202.66</v>
      </c>
      <c r="K6" s="4">
        <f>+I6-J6</f>
        <v>-1.1599999999999966</v>
      </c>
      <c r="L6" s="5">
        <f>+IF(I6=0,0,ABS(J6/I6-1))</f>
        <v>5.756823821339907E-3</v>
      </c>
      <c r="N6" s="3">
        <v>63</v>
      </c>
      <c r="O6" s="3">
        <v>50</v>
      </c>
      <c r="P6" s="6">
        <v>51</v>
      </c>
      <c r="Q6" s="4">
        <f>+Evolucion_Ajuste!W2</f>
        <v>9.3333333333333321</v>
      </c>
      <c r="R6" s="4">
        <f>+Evolucion_Ajuste!AA2</f>
        <v>8.1349999999999998</v>
      </c>
      <c r="S6" s="4">
        <f>+Q6-R6</f>
        <v>1.1983333333333324</v>
      </c>
      <c r="T6" s="5">
        <f>+IF(Q6=0,0,ABS(R6/Q6-1))</f>
        <v>0.12839285714285709</v>
      </c>
      <c r="U6" s="4">
        <f>+Evolucion_Ajuste!AF2</f>
        <v>14</v>
      </c>
      <c r="V6" s="4">
        <f>+Evolucion_Ajuste!AJ2</f>
        <v>11.2</v>
      </c>
      <c r="W6" s="4">
        <f>+U6-V6</f>
        <v>2.8000000000000007</v>
      </c>
      <c r="X6" s="5">
        <f>+IF(U6=0,0,ABS(V6/U6-1))</f>
        <v>0.20000000000000007</v>
      </c>
    </row>
    <row r="7" spans="1:24" ht="15.75" thickBot="1">
      <c r="A7" t="str">
        <f t="shared" ref="A7:A70" si="0">+B7&amp;"-"&amp;C7&amp;"-"&amp;D7</f>
        <v>63-50-38</v>
      </c>
      <c r="B7" s="3">
        <v>63</v>
      </c>
      <c r="C7" s="3">
        <v>50</v>
      </c>
      <c r="D7" s="3">
        <v>38</v>
      </c>
      <c r="E7" s="4">
        <f>+Flujos!F3</f>
        <v>150</v>
      </c>
      <c r="F7" s="4">
        <f>+VLOOKUP(A7,Red_P13!$A$1:$Q$924,16,0)</f>
        <v>147.69999999999999</v>
      </c>
      <c r="G7" s="4">
        <f t="shared" ref="G7:G70" si="1">+E7-F7</f>
        <v>2.3000000000000114</v>
      </c>
      <c r="H7" s="5">
        <f t="shared" ref="H7:H70" si="2">+IF(E7=0,0,ABS(F7/E7-1))</f>
        <v>1.5333333333333421E-2</v>
      </c>
      <c r="I7" s="4">
        <f>+Flujos!H3</f>
        <v>181</v>
      </c>
      <c r="J7" s="4">
        <f>+VLOOKUP(A7,Red_P33!$A$3:$Q$924,16,0)</f>
        <v>195.82</v>
      </c>
      <c r="K7" s="4">
        <f t="shared" ref="K7:K70" si="3">+I7-J7</f>
        <v>-14.819999999999993</v>
      </c>
      <c r="L7" s="5">
        <f t="shared" ref="L7:L70" si="4">+IF(I7=0,0,ABS(J7/I7-1))</f>
        <v>8.1878453038674026E-2</v>
      </c>
      <c r="N7" s="3">
        <v>63</v>
      </c>
      <c r="O7" s="3">
        <v>50</v>
      </c>
      <c r="P7" s="3">
        <v>38</v>
      </c>
      <c r="Q7" s="4">
        <f>+Evolucion_Ajuste!W3</f>
        <v>10.4</v>
      </c>
      <c r="R7" s="4">
        <f>+Evolucion_Ajuste!AA3</f>
        <v>13.324999999999999</v>
      </c>
      <c r="S7" s="4">
        <f t="shared" ref="S7:S70" si="5">+Q7-R7</f>
        <v>-2.9249999999999989</v>
      </c>
      <c r="T7" s="5">
        <f t="shared" ref="T7:T70" si="6">+IF(Q7=0,0,ABS(R7/Q7-1))</f>
        <v>0.28124999999999978</v>
      </c>
      <c r="U7" s="4">
        <f>+Evolucion_Ajuste!AF3</f>
        <v>14</v>
      </c>
      <c r="V7" s="4">
        <f>+Evolucion_Ajuste!AJ3</f>
        <v>15.734999999999999</v>
      </c>
      <c r="W7" s="4">
        <f t="shared" ref="W7:W70" si="7">+U7-V7</f>
        <v>-1.7349999999999994</v>
      </c>
      <c r="X7" s="5">
        <f t="shared" ref="X7:X70" si="8">+IF(U7=0,0,ABS(V7/U7-1))</f>
        <v>0.12392857142857139</v>
      </c>
    </row>
    <row r="8" spans="1:24" ht="15.75" thickBot="1">
      <c r="A8" t="str">
        <f t="shared" si="0"/>
        <v>49-50-51</v>
      </c>
      <c r="B8" s="3">
        <v>49</v>
      </c>
      <c r="C8" s="3">
        <v>50</v>
      </c>
      <c r="D8" s="3">
        <v>51</v>
      </c>
      <c r="E8" s="4">
        <f>+Flujos!F4</f>
        <v>164.28571428571428</v>
      </c>
      <c r="F8" s="4">
        <f>+VLOOKUP(A8,Red_P13!$A$1:$Q$924,16,0)</f>
        <v>124.57</v>
      </c>
      <c r="G8" s="4">
        <f t="shared" si="1"/>
        <v>39.715714285714284</v>
      </c>
      <c r="H8" s="5">
        <f t="shared" si="2"/>
        <v>0.24174782608695655</v>
      </c>
      <c r="I8" s="4">
        <f>+Flujos!H4</f>
        <v>208.5</v>
      </c>
      <c r="J8" s="4">
        <f>+VLOOKUP(A8,Red_P33!$A$3:$Q$924,16,0)</f>
        <v>129.06</v>
      </c>
      <c r="K8" s="4">
        <f t="shared" si="3"/>
        <v>79.44</v>
      </c>
      <c r="L8" s="5">
        <f t="shared" si="4"/>
        <v>0.38100719424460427</v>
      </c>
      <c r="N8" s="3">
        <v>49</v>
      </c>
      <c r="O8" s="3">
        <v>50</v>
      </c>
      <c r="P8" s="3">
        <v>51</v>
      </c>
      <c r="Q8" s="4">
        <f>+Evolucion_Ajuste!W4</f>
        <v>8.8000000000000007</v>
      </c>
      <c r="R8" s="4">
        <f>+Evolucion_Ajuste!AA4</f>
        <v>6.95</v>
      </c>
      <c r="S8" s="4">
        <f t="shared" si="5"/>
        <v>1.8500000000000005</v>
      </c>
      <c r="T8" s="5">
        <f t="shared" si="6"/>
        <v>0.21022727272727282</v>
      </c>
      <c r="U8" s="4">
        <f>+Evolucion_Ajuste!AF4</f>
        <v>8</v>
      </c>
      <c r="V8" s="4">
        <f>+Evolucion_Ajuste!AJ4</f>
        <v>8.59</v>
      </c>
      <c r="W8" s="4">
        <f t="shared" si="7"/>
        <v>-0.58999999999999986</v>
      </c>
      <c r="X8" s="5">
        <f t="shared" si="8"/>
        <v>7.3749999999999982E-2</v>
      </c>
    </row>
    <row r="9" spans="1:24" ht="15.75" thickBot="1">
      <c r="A9" t="str">
        <f t="shared" si="0"/>
        <v>49-50-38</v>
      </c>
      <c r="B9" s="3">
        <v>49</v>
      </c>
      <c r="C9" s="3">
        <v>50</v>
      </c>
      <c r="D9" s="3">
        <v>38</v>
      </c>
      <c r="E9" s="4">
        <f>+Flujos!F5</f>
        <v>149</v>
      </c>
      <c r="F9" s="4">
        <f>+VLOOKUP(A9,Red_P13!$A$1:$Q$924,16,0)</f>
        <v>80.319999999999993</v>
      </c>
      <c r="G9" s="4">
        <f t="shared" si="1"/>
        <v>68.680000000000007</v>
      </c>
      <c r="H9" s="5">
        <f t="shared" si="2"/>
        <v>0.46093959731543632</v>
      </c>
      <c r="I9" s="4">
        <f>+Flujos!H5</f>
        <v>189.5</v>
      </c>
      <c r="J9" s="4">
        <f>+VLOOKUP(A9,Red_P33!$A$3:$Q$924,16,0)</f>
        <v>143.02000000000001</v>
      </c>
      <c r="K9" s="4">
        <f t="shared" si="3"/>
        <v>46.47999999999999</v>
      </c>
      <c r="L9" s="5">
        <f t="shared" si="4"/>
        <v>0.24527704485488122</v>
      </c>
      <c r="N9" s="3">
        <v>49</v>
      </c>
      <c r="O9" s="3">
        <v>50</v>
      </c>
      <c r="P9" s="3">
        <v>38</v>
      </c>
      <c r="Q9" s="4">
        <f>+Evolucion_Ajuste!W5</f>
        <v>8</v>
      </c>
      <c r="R9" s="4">
        <f>+Evolucion_Ajuste!AA5</f>
        <v>7.9550000000000001</v>
      </c>
      <c r="S9" s="4">
        <f t="shared" si="5"/>
        <v>4.4999999999999929E-2</v>
      </c>
      <c r="T9" s="5">
        <f t="shared" si="6"/>
        <v>5.6249999999999911E-3</v>
      </c>
      <c r="U9" s="4">
        <f>+Evolucion_Ajuste!AF5</f>
        <v>24</v>
      </c>
      <c r="V9" s="4">
        <f>+Evolucion_Ajuste!AJ5</f>
        <v>24.004999999999999</v>
      </c>
      <c r="W9" s="4">
        <f t="shared" si="7"/>
        <v>-4.9999999999990052E-3</v>
      </c>
      <c r="X9" s="5">
        <f t="shared" si="8"/>
        <v>2.083333333333659E-4</v>
      </c>
    </row>
    <row r="10" spans="1:24" ht="15.75" thickBot="1">
      <c r="A10" t="str">
        <f t="shared" si="0"/>
        <v>86-75-76</v>
      </c>
      <c r="B10" s="3">
        <v>86</v>
      </c>
      <c r="C10" s="3">
        <v>75</v>
      </c>
      <c r="D10" s="3">
        <v>76</v>
      </c>
      <c r="E10" s="4">
        <f>+Flujos!F6</f>
        <v>21.714285714285715</v>
      </c>
      <c r="F10" s="4">
        <f>+VLOOKUP(A10,Red_P13!$A$1:$Q$924,16,0)</f>
        <v>0</v>
      </c>
      <c r="G10" s="4">
        <f t="shared" si="1"/>
        <v>21.714285714285715</v>
      </c>
      <c r="H10" s="5">
        <f t="shared" si="2"/>
        <v>1</v>
      </c>
      <c r="I10" s="4">
        <f>+Flujos!H6</f>
        <v>8.6666666666666661</v>
      </c>
      <c r="J10" s="4">
        <f>+VLOOKUP(A10,Red_P33!$A$3:$Q$924,16,0)</f>
        <v>0</v>
      </c>
      <c r="K10" s="4">
        <f t="shared" si="3"/>
        <v>8.6666666666666661</v>
      </c>
      <c r="L10" s="5">
        <f t="shared" si="4"/>
        <v>1</v>
      </c>
      <c r="N10" s="3">
        <v>86</v>
      </c>
      <c r="O10" s="3">
        <v>75</v>
      </c>
      <c r="P10" s="3">
        <v>76</v>
      </c>
      <c r="Q10" s="4">
        <f>+Evolucion_Ajuste!W6</f>
        <v>0</v>
      </c>
      <c r="R10" s="4">
        <f>+Evolucion_Ajuste!AA6</f>
        <v>0</v>
      </c>
      <c r="S10" s="4">
        <f t="shared" si="5"/>
        <v>0</v>
      </c>
      <c r="T10" s="5">
        <f t="shared" si="6"/>
        <v>0</v>
      </c>
      <c r="U10" s="4">
        <f>+Evolucion_Ajuste!AF6</f>
        <v>4</v>
      </c>
      <c r="V10" s="4">
        <f>+Evolucion_Ajuste!AJ6</f>
        <v>0</v>
      </c>
      <c r="W10" s="4">
        <f t="shared" si="7"/>
        <v>4</v>
      </c>
      <c r="X10" s="5">
        <f t="shared" si="8"/>
        <v>1</v>
      </c>
    </row>
    <row r="11" spans="1:24" ht="15.75" thickBot="1">
      <c r="A11" t="str">
        <f t="shared" si="0"/>
        <v>86-75-63</v>
      </c>
      <c r="B11" s="3">
        <v>86</v>
      </c>
      <c r="C11" s="3">
        <v>75</v>
      </c>
      <c r="D11" s="3">
        <v>63</v>
      </c>
      <c r="E11" s="4">
        <f>+Flujos!F7</f>
        <v>118.4</v>
      </c>
      <c r="F11" s="4">
        <f>+VLOOKUP(A11,Red_P13!$A$1:$Q$924,16,0)</f>
        <v>119.53</v>
      </c>
      <c r="G11" s="4">
        <f t="shared" si="1"/>
        <v>-1.1299999999999955</v>
      </c>
      <c r="H11" s="5">
        <f t="shared" si="2"/>
        <v>9.5439189189188145E-3</v>
      </c>
      <c r="I11" s="4">
        <f>+Flujos!H7</f>
        <v>83.5</v>
      </c>
      <c r="J11" s="4">
        <f>+VLOOKUP(A11,Red_P33!$A$3:$Q$924,16,0)</f>
        <v>59.79</v>
      </c>
      <c r="K11" s="4">
        <f t="shared" si="3"/>
        <v>23.71</v>
      </c>
      <c r="L11" s="5">
        <f t="shared" si="4"/>
        <v>0.28395209580838321</v>
      </c>
      <c r="N11" s="3">
        <v>86</v>
      </c>
      <c r="O11" s="3">
        <v>75</v>
      </c>
      <c r="P11" s="3">
        <v>63</v>
      </c>
      <c r="Q11" s="4">
        <f>+Evolucion_Ajuste!W7</f>
        <v>10</v>
      </c>
      <c r="R11" s="4">
        <f>+Evolucion_Ajuste!AA7</f>
        <v>10.63</v>
      </c>
      <c r="S11" s="4">
        <f t="shared" si="5"/>
        <v>-0.63000000000000078</v>
      </c>
      <c r="T11" s="5">
        <f t="shared" si="6"/>
        <v>6.3000000000000167E-2</v>
      </c>
      <c r="U11" s="4">
        <f>+Evolucion_Ajuste!AF7</f>
        <v>5</v>
      </c>
      <c r="V11" s="4">
        <f>+Evolucion_Ajuste!AJ7</f>
        <v>4.4349999999999996</v>
      </c>
      <c r="W11" s="4">
        <f t="shared" si="7"/>
        <v>0.56500000000000039</v>
      </c>
      <c r="X11" s="5">
        <f t="shared" si="8"/>
        <v>0.1130000000000001</v>
      </c>
    </row>
    <row r="12" spans="1:24" ht="15.75" thickBot="1">
      <c r="A12" t="str">
        <f t="shared" si="0"/>
        <v>74-75-76</v>
      </c>
      <c r="B12" s="3">
        <v>74</v>
      </c>
      <c r="C12" s="3">
        <v>75</v>
      </c>
      <c r="D12" s="3">
        <v>76</v>
      </c>
      <c r="E12" s="4">
        <f>+Flujos!F8</f>
        <v>76</v>
      </c>
      <c r="F12" s="4">
        <f>+VLOOKUP(A12,Red_P13!$A$1:$Q$924,16,0)</f>
        <v>71.97</v>
      </c>
      <c r="G12" s="4">
        <f t="shared" si="1"/>
        <v>4.0300000000000011</v>
      </c>
      <c r="H12" s="5">
        <f t="shared" si="2"/>
        <v>5.3026315789473699E-2</v>
      </c>
      <c r="I12" s="4">
        <f>+Flujos!H8</f>
        <v>55.833333333333336</v>
      </c>
      <c r="J12" s="4">
        <f>+VLOOKUP(A12,Red_P33!$A$3:$Q$924,16,0)</f>
        <v>121.31</v>
      </c>
      <c r="K12" s="4">
        <f t="shared" si="3"/>
        <v>-65.476666666666659</v>
      </c>
      <c r="L12" s="5">
        <f t="shared" si="4"/>
        <v>1.1727164179104479</v>
      </c>
      <c r="N12" s="3">
        <v>74</v>
      </c>
      <c r="O12" s="3">
        <v>75</v>
      </c>
      <c r="P12" s="3">
        <v>76</v>
      </c>
      <c r="Q12" s="4">
        <f>+Evolucion_Ajuste!W8</f>
        <v>6</v>
      </c>
      <c r="R12" s="4">
        <f>+Evolucion_Ajuste!AA8</f>
        <v>6.46</v>
      </c>
      <c r="S12" s="4">
        <f t="shared" si="5"/>
        <v>-0.45999999999999996</v>
      </c>
      <c r="T12" s="5">
        <f t="shared" si="6"/>
        <v>7.6666666666666661E-2</v>
      </c>
      <c r="U12" s="4">
        <f>+Evolucion_Ajuste!AF8</f>
        <v>5.6</v>
      </c>
      <c r="V12" s="4">
        <f>+Evolucion_Ajuste!AJ8</f>
        <v>5.76</v>
      </c>
      <c r="W12" s="4">
        <f t="shared" si="7"/>
        <v>-0.16000000000000014</v>
      </c>
      <c r="X12" s="5">
        <f t="shared" si="8"/>
        <v>2.8571428571428692E-2</v>
      </c>
    </row>
    <row r="13" spans="1:24" ht="15.75" thickBot="1">
      <c r="A13" t="str">
        <f t="shared" si="0"/>
        <v>74-75-63</v>
      </c>
      <c r="B13" s="3">
        <v>74</v>
      </c>
      <c r="C13" s="3">
        <v>75</v>
      </c>
      <c r="D13" s="3">
        <v>63</v>
      </c>
      <c r="E13" s="4">
        <f>+Flujos!F9</f>
        <v>11.5</v>
      </c>
      <c r="F13" s="4">
        <f>+VLOOKUP(A13,Red_P13!$A$1:$Q$924,16,0)</f>
        <v>16.59</v>
      </c>
      <c r="G13" s="4">
        <f t="shared" si="1"/>
        <v>-5.09</v>
      </c>
      <c r="H13" s="5">
        <f t="shared" si="2"/>
        <v>0.44260869565217398</v>
      </c>
      <c r="I13" s="4">
        <f>+Flujos!H9</f>
        <v>23.5</v>
      </c>
      <c r="J13" s="4">
        <f>+VLOOKUP(A13,Red_P33!$A$3:$Q$924,16,0)</f>
        <v>86.61</v>
      </c>
      <c r="K13" s="4">
        <f t="shared" si="3"/>
        <v>-63.11</v>
      </c>
      <c r="L13" s="5">
        <f t="shared" si="4"/>
        <v>2.685531914893617</v>
      </c>
      <c r="N13" s="3">
        <v>74</v>
      </c>
      <c r="O13" s="3">
        <v>75</v>
      </c>
      <c r="P13" s="3">
        <v>63</v>
      </c>
      <c r="Q13" s="4">
        <f>+Evolucion_Ajuste!W9</f>
        <v>0</v>
      </c>
      <c r="R13" s="4">
        <f>+Evolucion_Ajuste!AA9</f>
        <v>4.0049999999999999</v>
      </c>
      <c r="S13" s="4">
        <f t="shared" si="5"/>
        <v>-4.0049999999999999</v>
      </c>
      <c r="T13" s="5">
        <f t="shared" si="6"/>
        <v>0</v>
      </c>
      <c r="U13" s="4">
        <f>+Evolucion_Ajuste!AF9</f>
        <v>4</v>
      </c>
      <c r="V13" s="4">
        <f>+Evolucion_Ajuste!AJ9</f>
        <v>4.63</v>
      </c>
      <c r="W13" s="4">
        <f t="shared" si="7"/>
        <v>-0.62999999999999989</v>
      </c>
      <c r="X13" s="5">
        <f t="shared" si="8"/>
        <v>0.15749999999999997</v>
      </c>
    </row>
    <row r="14" spans="1:24" ht="15.75" thickBot="1">
      <c r="A14" t="str">
        <f t="shared" si="0"/>
        <v>97-96-86</v>
      </c>
      <c r="B14" s="3">
        <v>97</v>
      </c>
      <c r="C14" s="3">
        <v>96</v>
      </c>
      <c r="D14" s="3">
        <v>86</v>
      </c>
      <c r="E14" s="4">
        <f>+Flujos!F10</f>
        <v>105</v>
      </c>
      <c r="F14" s="4">
        <f>+VLOOKUP(A14,Red_P13!$A$1:$Q$924,16,0)</f>
        <v>75.03</v>
      </c>
      <c r="G14" s="4">
        <f t="shared" si="1"/>
        <v>29.97</v>
      </c>
      <c r="H14" s="5">
        <f t="shared" si="2"/>
        <v>0.28542857142857136</v>
      </c>
      <c r="I14" s="4">
        <f>+Flujos!H10</f>
        <v>38.5</v>
      </c>
      <c r="J14" s="4">
        <f>+VLOOKUP(A14,Red_P33!$A$3:$Q$924,16,0)</f>
        <v>41.63</v>
      </c>
      <c r="K14" s="4">
        <f t="shared" si="3"/>
        <v>-3.1300000000000026</v>
      </c>
      <c r="L14" s="5">
        <f t="shared" si="4"/>
        <v>8.1298701298701426E-2</v>
      </c>
      <c r="N14" s="3">
        <v>97</v>
      </c>
      <c r="O14" s="3">
        <v>96</v>
      </c>
      <c r="P14" s="3">
        <v>86</v>
      </c>
      <c r="Q14" s="4">
        <f>+Evolucion_Ajuste!W10</f>
        <v>12</v>
      </c>
      <c r="R14" s="4">
        <f>+Evolucion_Ajuste!AA10</f>
        <v>10.78</v>
      </c>
      <c r="S14" s="4">
        <f t="shared" si="5"/>
        <v>1.2200000000000006</v>
      </c>
      <c r="T14" s="5">
        <f t="shared" si="6"/>
        <v>0.10166666666666668</v>
      </c>
      <c r="U14" s="4">
        <f>+Evolucion_Ajuste!AF10</f>
        <v>4</v>
      </c>
      <c r="V14" s="4">
        <f>+Evolucion_Ajuste!AJ10</f>
        <v>4.3650000000000002</v>
      </c>
      <c r="W14" s="4">
        <f t="shared" si="7"/>
        <v>-0.36500000000000021</v>
      </c>
      <c r="X14" s="5">
        <f t="shared" si="8"/>
        <v>9.1250000000000053E-2</v>
      </c>
    </row>
    <row r="15" spans="1:24" ht="15.75" thickBot="1">
      <c r="A15" t="str">
        <f t="shared" si="0"/>
        <v>97-96-95</v>
      </c>
      <c r="B15" s="3">
        <v>97</v>
      </c>
      <c r="C15" s="3">
        <v>96</v>
      </c>
      <c r="D15" s="3">
        <v>95</v>
      </c>
      <c r="E15" s="4">
        <f>+Flujos!F11</f>
        <v>175.5</v>
      </c>
      <c r="F15" s="4">
        <f>+VLOOKUP(A15,Red_P13!$A$1:$Q$924,16,0)</f>
        <v>161.06</v>
      </c>
      <c r="G15" s="4">
        <f t="shared" si="1"/>
        <v>14.439999999999998</v>
      </c>
      <c r="H15" s="5">
        <f t="shared" si="2"/>
        <v>8.2279202279202268E-2</v>
      </c>
      <c r="I15" s="4">
        <f>+Flujos!H11</f>
        <v>59.166666666666664</v>
      </c>
      <c r="J15" s="4">
        <f>+VLOOKUP(A15,Red_P33!$A$3:$Q$924,16,0)</f>
        <v>86.5</v>
      </c>
      <c r="K15" s="4">
        <f t="shared" si="3"/>
        <v>-27.333333333333336</v>
      </c>
      <c r="L15" s="5">
        <f t="shared" si="4"/>
        <v>0.46197183098591554</v>
      </c>
      <c r="N15" s="3">
        <v>97</v>
      </c>
      <c r="O15" s="3">
        <v>96</v>
      </c>
      <c r="P15" s="3">
        <v>95</v>
      </c>
      <c r="Q15" s="4">
        <f>+Evolucion_Ajuste!W11</f>
        <v>0</v>
      </c>
      <c r="R15" s="4">
        <f>+Evolucion_Ajuste!AA11</f>
        <v>10.555</v>
      </c>
      <c r="S15" s="4">
        <f t="shared" si="5"/>
        <v>-10.555</v>
      </c>
      <c r="T15" s="5">
        <f t="shared" si="6"/>
        <v>0</v>
      </c>
      <c r="U15" s="4">
        <f>+Evolucion_Ajuste!AF11</f>
        <v>10</v>
      </c>
      <c r="V15" s="4">
        <f>+Evolucion_Ajuste!AJ11</f>
        <v>10</v>
      </c>
      <c r="W15" s="4">
        <f t="shared" si="7"/>
        <v>0</v>
      </c>
      <c r="X15" s="5">
        <f t="shared" si="8"/>
        <v>0</v>
      </c>
    </row>
    <row r="16" spans="1:24" ht="15.75" thickBot="1">
      <c r="A16" t="str">
        <f t="shared" si="0"/>
        <v>107-96-86</v>
      </c>
      <c r="B16" s="3">
        <v>107</v>
      </c>
      <c r="C16" s="3">
        <v>96</v>
      </c>
      <c r="D16" s="3">
        <v>86</v>
      </c>
      <c r="E16" s="4">
        <f>+Flujos!F12</f>
        <v>79</v>
      </c>
      <c r="F16" s="4">
        <f>+VLOOKUP(A16,Red_P13!$A$1:$Q$924,16,0)</f>
        <v>79.2</v>
      </c>
      <c r="G16" s="4">
        <f t="shared" si="1"/>
        <v>-0.20000000000000284</v>
      </c>
      <c r="H16" s="5">
        <f t="shared" si="2"/>
        <v>2.5316455696202667E-3</v>
      </c>
      <c r="I16" s="4">
        <f>+Flujos!H12</f>
        <v>65</v>
      </c>
      <c r="J16" s="4">
        <f>+VLOOKUP(A16,Red_P33!$A$3:$Q$924,16,0)</f>
        <v>63.82</v>
      </c>
      <c r="K16" s="4">
        <f t="shared" si="3"/>
        <v>1.1799999999999997</v>
      </c>
      <c r="L16" s="5">
        <f t="shared" si="4"/>
        <v>1.8153846153846187E-2</v>
      </c>
      <c r="N16" s="3">
        <v>107</v>
      </c>
      <c r="O16" s="3">
        <v>96</v>
      </c>
      <c r="P16" s="3">
        <v>86</v>
      </c>
      <c r="Q16" s="4">
        <f>+Evolucion_Ajuste!W12</f>
        <v>8</v>
      </c>
      <c r="R16" s="4">
        <f>+Evolucion_Ajuste!AA12</f>
        <v>9.61</v>
      </c>
      <c r="S16" s="4">
        <f t="shared" si="5"/>
        <v>-1.6099999999999994</v>
      </c>
      <c r="T16" s="5">
        <f t="shared" si="6"/>
        <v>0.20124999999999993</v>
      </c>
      <c r="U16" s="4">
        <f>+Evolucion_Ajuste!AF12</f>
        <v>4</v>
      </c>
      <c r="V16" s="4">
        <f>+Evolucion_Ajuste!AJ12</f>
        <v>4.4649999999999999</v>
      </c>
      <c r="W16" s="4">
        <f t="shared" si="7"/>
        <v>-0.46499999999999986</v>
      </c>
      <c r="X16" s="5">
        <f t="shared" si="8"/>
        <v>0.11624999999999996</v>
      </c>
    </row>
    <row r="17" spans="1:24" ht="15.75" thickBot="1">
      <c r="A17" t="str">
        <f t="shared" si="0"/>
        <v>107-96-95</v>
      </c>
      <c r="B17" s="3">
        <v>107</v>
      </c>
      <c r="C17" s="3">
        <v>96</v>
      </c>
      <c r="D17" s="3">
        <v>95</v>
      </c>
      <c r="E17" s="4">
        <f>+Flujos!F13</f>
        <v>131.33333333333334</v>
      </c>
      <c r="F17" s="4">
        <f>+VLOOKUP(A17,Red_P13!$A$1:$Q$924,16,0)</f>
        <v>135.08000000000001</v>
      </c>
      <c r="G17" s="4">
        <f t="shared" si="1"/>
        <v>-3.7466666666666697</v>
      </c>
      <c r="H17" s="5">
        <f t="shared" si="2"/>
        <v>2.8527918781726003E-2</v>
      </c>
      <c r="I17" s="4">
        <f>+Flujos!H13</f>
        <v>88.666666666666671</v>
      </c>
      <c r="J17" s="4">
        <f>+VLOOKUP(A17,Red_P33!$A$3:$Q$924,16,0)</f>
        <v>89.7</v>
      </c>
      <c r="K17" s="4">
        <f t="shared" si="3"/>
        <v>-1.0333333333333314</v>
      </c>
      <c r="L17" s="5">
        <f t="shared" si="4"/>
        <v>1.1654135338345917E-2</v>
      </c>
      <c r="N17" s="3">
        <v>107</v>
      </c>
      <c r="O17" s="3">
        <v>96</v>
      </c>
      <c r="P17" s="3">
        <v>95</v>
      </c>
      <c r="Q17" s="4">
        <f>+Evolucion_Ajuste!W13</f>
        <v>4</v>
      </c>
      <c r="R17" s="4">
        <f>+Evolucion_Ajuste!AA13</f>
        <v>3.9550000000000001</v>
      </c>
      <c r="S17" s="4">
        <f t="shared" si="5"/>
        <v>4.4999999999999929E-2</v>
      </c>
      <c r="T17" s="5">
        <f t="shared" si="6"/>
        <v>1.1249999999999982E-2</v>
      </c>
      <c r="U17" s="4">
        <f>+Evolucion_Ajuste!AF13</f>
        <v>8</v>
      </c>
      <c r="V17" s="4">
        <f>+Evolucion_Ajuste!AJ13</f>
        <v>6.0250000000000004</v>
      </c>
      <c r="W17" s="4">
        <f t="shared" si="7"/>
        <v>1.9749999999999996</v>
      </c>
      <c r="X17" s="5">
        <f t="shared" si="8"/>
        <v>0.24687499999999996</v>
      </c>
    </row>
    <row r="18" spans="1:24" ht="15.75" thickBot="1">
      <c r="A18" t="str">
        <f t="shared" si="0"/>
        <v>26-37-49</v>
      </c>
      <c r="B18" s="3">
        <v>26</v>
      </c>
      <c r="C18" s="3">
        <v>37</v>
      </c>
      <c r="D18" s="3">
        <v>49</v>
      </c>
      <c r="E18" s="4">
        <f>+Flujos!F14</f>
        <v>295.16666666666669</v>
      </c>
      <c r="F18" s="4">
        <f>+VLOOKUP(A18,Red_P13!$A$1:$Q$924,16,0)</f>
        <v>268.94</v>
      </c>
      <c r="G18" s="4">
        <f t="shared" si="1"/>
        <v>26.226666666666688</v>
      </c>
      <c r="H18" s="5">
        <f t="shared" si="2"/>
        <v>8.8853754940711571E-2</v>
      </c>
      <c r="I18" s="4">
        <f>+Flujos!H14</f>
        <v>245.21428571428572</v>
      </c>
      <c r="J18" s="4">
        <f>+VLOOKUP(A18,Red_P33!$A$3:$Q$924,16,0)</f>
        <v>219.56</v>
      </c>
      <c r="K18" s="4">
        <f t="shared" si="3"/>
        <v>25.65428571428572</v>
      </c>
      <c r="L18" s="5">
        <f t="shared" si="4"/>
        <v>0.10461986600640838</v>
      </c>
      <c r="N18" s="3">
        <v>26</v>
      </c>
      <c r="O18" s="3">
        <v>37</v>
      </c>
      <c r="P18" s="3">
        <v>49</v>
      </c>
      <c r="Q18" s="4">
        <f>+Evolucion_Ajuste!W14</f>
        <v>13</v>
      </c>
      <c r="R18" s="4">
        <f>+Evolucion_Ajuste!AA14</f>
        <v>14.315</v>
      </c>
      <c r="S18" s="4">
        <f t="shared" si="5"/>
        <v>-1.3149999999999995</v>
      </c>
      <c r="T18" s="5">
        <f t="shared" si="6"/>
        <v>0.10115384615384615</v>
      </c>
      <c r="U18" s="4">
        <f>+Evolucion_Ajuste!AF14</f>
        <v>14</v>
      </c>
      <c r="V18" s="4">
        <f>+Evolucion_Ajuste!AJ14</f>
        <v>15.82</v>
      </c>
      <c r="W18" s="4">
        <f t="shared" si="7"/>
        <v>-1.8200000000000003</v>
      </c>
      <c r="X18" s="5">
        <f t="shared" si="8"/>
        <v>0.13000000000000012</v>
      </c>
    </row>
    <row r="19" spans="1:24" ht="15.75" thickBot="1">
      <c r="A19" t="str">
        <f t="shared" si="0"/>
        <v>26-37-38</v>
      </c>
      <c r="B19" s="3">
        <v>26</v>
      </c>
      <c r="C19" s="3">
        <v>37</v>
      </c>
      <c r="D19" s="3">
        <v>38</v>
      </c>
      <c r="E19" s="4">
        <f>+Flujos!F15</f>
        <v>106</v>
      </c>
      <c r="F19" s="4">
        <f>+VLOOKUP(A19,Red_P13!$A$1:$Q$924,16,0)</f>
        <v>134.72</v>
      </c>
      <c r="G19" s="4">
        <f t="shared" si="1"/>
        <v>-28.72</v>
      </c>
      <c r="H19" s="5">
        <f t="shared" si="2"/>
        <v>0.27094339622641517</v>
      </c>
      <c r="I19" s="4">
        <f>+Flujos!H15</f>
        <v>106.78571428571429</v>
      </c>
      <c r="J19" s="4">
        <f>+VLOOKUP(A19,Red_P33!$A$3:$Q$924,16,0)</f>
        <v>125.22</v>
      </c>
      <c r="K19" s="4">
        <f t="shared" si="3"/>
        <v>-18.434285714285707</v>
      </c>
      <c r="L19" s="5">
        <f t="shared" si="4"/>
        <v>0.17262876254180592</v>
      </c>
      <c r="N19" s="3">
        <v>26</v>
      </c>
      <c r="O19" s="3">
        <v>37</v>
      </c>
      <c r="P19" s="3">
        <v>38</v>
      </c>
      <c r="Q19" s="4">
        <f>+Evolucion_Ajuste!W15</f>
        <v>4.666666666666667</v>
      </c>
      <c r="R19" s="4">
        <f>+Evolucion_Ajuste!AA15</f>
        <v>4.6050000000000004</v>
      </c>
      <c r="S19" s="4">
        <f t="shared" si="5"/>
        <v>6.1666666666666536E-2</v>
      </c>
      <c r="T19" s="5">
        <f t="shared" si="6"/>
        <v>1.3214285714285734E-2</v>
      </c>
      <c r="U19" s="4">
        <f>+Evolucion_Ajuste!AF15</f>
        <v>8</v>
      </c>
      <c r="V19" s="4">
        <f>+Evolucion_Ajuste!AJ15</f>
        <v>10.425000000000001</v>
      </c>
      <c r="W19" s="4">
        <f t="shared" si="7"/>
        <v>-2.4250000000000007</v>
      </c>
      <c r="X19" s="5">
        <f t="shared" si="8"/>
        <v>0.30312500000000009</v>
      </c>
    </row>
    <row r="20" spans="1:24" ht="15.75" thickBot="1">
      <c r="A20" t="str">
        <f t="shared" si="0"/>
        <v>36-37-49</v>
      </c>
      <c r="B20" s="3">
        <v>36</v>
      </c>
      <c r="C20" s="3">
        <v>37</v>
      </c>
      <c r="D20" s="3">
        <v>49</v>
      </c>
      <c r="E20" s="4">
        <f>+Flujos!F16</f>
        <v>38</v>
      </c>
      <c r="F20" s="4">
        <f>+VLOOKUP(A20,Red_P13!$A$1:$Q$924,16,0)</f>
        <v>0.7</v>
      </c>
      <c r="G20" s="4">
        <f t="shared" si="1"/>
        <v>37.299999999999997</v>
      </c>
      <c r="H20" s="5">
        <f t="shared" si="2"/>
        <v>0.98157894736842111</v>
      </c>
      <c r="I20" s="4">
        <f>+Flujos!H16</f>
        <v>60.333333333333336</v>
      </c>
      <c r="J20" s="4">
        <f>+VLOOKUP(A20,Red_P33!$A$3:$Q$924,16,0)</f>
        <v>12.01</v>
      </c>
      <c r="K20" s="4">
        <f t="shared" si="3"/>
        <v>48.323333333333338</v>
      </c>
      <c r="L20" s="5">
        <f t="shared" si="4"/>
        <v>0.80093922651933702</v>
      </c>
      <c r="N20" s="3">
        <v>36</v>
      </c>
      <c r="O20" s="3">
        <v>37</v>
      </c>
      <c r="P20" s="3">
        <v>49</v>
      </c>
      <c r="Q20" s="4">
        <f>+Evolucion_Ajuste!W16</f>
        <v>4</v>
      </c>
      <c r="R20" s="4">
        <f>+Evolucion_Ajuste!AA16</f>
        <v>0</v>
      </c>
      <c r="S20" s="4">
        <f t="shared" si="5"/>
        <v>4</v>
      </c>
      <c r="T20" s="5">
        <f t="shared" si="6"/>
        <v>1</v>
      </c>
      <c r="U20" s="4">
        <f>+Evolucion_Ajuste!AF16</f>
        <v>4</v>
      </c>
      <c r="V20" s="4">
        <f>+Evolucion_Ajuste!AJ16</f>
        <v>0.32500000000000001</v>
      </c>
      <c r="W20" s="4">
        <f t="shared" si="7"/>
        <v>3.6749999999999998</v>
      </c>
      <c r="X20" s="5">
        <f t="shared" si="8"/>
        <v>0.91874999999999996</v>
      </c>
    </row>
    <row r="21" spans="1:24" ht="15.75" thickBot="1">
      <c r="A21" t="str">
        <f t="shared" si="0"/>
        <v>36-37-38</v>
      </c>
      <c r="B21" s="3">
        <v>36</v>
      </c>
      <c r="C21" s="3">
        <v>37</v>
      </c>
      <c r="D21" s="3">
        <v>38</v>
      </c>
      <c r="E21" s="4">
        <f>+Flujos!F17</f>
        <v>204</v>
      </c>
      <c r="F21" s="4">
        <f>+VLOOKUP(A21,Red_P13!$A$1:$Q$924,16,0)</f>
        <v>233.3</v>
      </c>
      <c r="G21" s="4">
        <f t="shared" si="1"/>
        <v>-29.300000000000011</v>
      </c>
      <c r="H21" s="5">
        <f t="shared" si="2"/>
        <v>0.14362745098039231</v>
      </c>
      <c r="I21" s="4">
        <f>+Flujos!H17</f>
        <v>207.5</v>
      </c>
      <c r="J21" s="4">
        <f>+VLOOKUP(A21,Red_P33!$A$3:$Q$924,16,0)</f>
        <v>278.42</v>
      </c>
      <c r="K21" s="4">
        <f t="shared" si="3"/>
        <v>-70.920000000000016</v>
      </c>
      <c r="L21" s="5">
        <f t="shared" si="4"/>
        <v>0.3417831325301206</v>
      </c>
      <c r="N21" s="3">
        <v>36</v>
      </c>
      <c r="O21" s="3">
        <v>37</v>
      </c>
      <c r="P21" s="3">
        <v>38</v>
      </c>
      <c r="Q21" s="4">
        <f>+Evolucion_Ajuste!W17</f>
        <v>12</v>
      </c>
      <c r="R21" s="4">
        <f>+Evolucion_Ajuste!AA17</f>
        <v>11.195</v>
      </c>
      <c r="S21" s="4">
        <f t="shared" si="5"/>
        <v>0.80499999999999972</v>
      </c>
      <c r="T21" s="5">
        <f t="shared" si="6"/>
        <v>6.7083333333333273E-2</v>
      </c>
      <c r="U21" s="4">
        <f>+Evolucion_Ajuste!AF17</f>
        <v>8.5</v>
      </c>
      <c r="V21" s="4">
        <f>+Evolucion_Ajuste!AJ17</f>
        <v>9.58</v>
      </c>
      <c r="W21" s="4">
        <f t="shared" si="7"/>
        <v>-1.08</v>
      </c>
      <c r="X21" s="5">
        <f t="shared" si="8"/>
        <v>0.12705882352941167</v>
      </c>
    </row>
    <row r="22" spans="1:24" ht="15.75" thickBot="1">
      <c r="A22" t="str">
        <f t="shared" si="0"/>
        <v>49-62-61</v>
      </c>
      <c r="B22" s="3">
        <v>49</v>
      </c>
      <c r="C22" s="3">
        <v>62</v>
      </c>
      <c r="D22" s="3">
        <v>61</v>
      </c>
      <c r="E22" s="4">
        <f>+Flujos!F18</f>
        <v>112.5</v>
      </c>
      <c r="F22" s="4">
        <f>+VLOOKUP(A22,Red_P13!$A$1:$Q$924,16,0)</f>
        <v>18</v>
      </c>
      <c r="G22" s="4">
        <f t="shared" si="1"/>
        <v>94.5</v>
      </c>
      <c r="H22" s="5">
        <f t="shared" si="2"/>
        <v>0.84</v>
      </c>
      <c r="I22" s="4">
        <f>+Flujos!H18</f>
        <v>63.666666666666664</v>
      </c>
      <c r="J22" s="4">
        <f>+VLOOKUP(A22,Red_P33!$A$3:$Q$924,16,0)</f>
        <v>0</v>
      </c>
      <c r="K22" s="4">
        <f t="shared" si="3"/>
        <v>63.666666666666664</v>
      </c>
      <c r="L22" s="5">
        <f t="shared" si="4"/>
        <v>1</v>
      </c>
      <c r="N22" s="3">
        <v>49</v>
      </c>
      <c r="O22" s="3">
        <v>62</v>
      </c>
      <c r="P22" s="3">
        <v>61</v>
      </c>
      <c r="Q22" s="4">
        <f>+Evolucion_Ajuste!W18</f>
        <v>9.3333333333333321</v>
      </c>
      <c r="R22" s="4">
        <f>+Evolucion_Ajuste!AA18</f>
        <v>11.305</v>
      </c>
      <c r="S22" s="4">
        <f t="shared" si="5"/>
        <v>-1.9716666666666676</v>
      </c>
      <c r="T22" s="5">
        <f t="shared" si="6"/>
        <v>0.21125000000000016</v>
      </c>
      <c r="U22" s="4">
        <f>+Evolucion_Ajuste!AF18</f>
        <v>4</v>
      </c>
      <c r="V22" s="4">
        <f>+Evolucion_Ajuste!AJ18</f>
        <v>0</v>
      </c>
      <c r="W22" s="4">
        <f t="shared" si="7"/>
        <v>4</v>
      </c>
      <c r="X22" s="5">
        <f t="shared" si="8"/>
        <v>1</v>
      </c>
    </row>
    <row r="23" spans="1:24" ht="15.75" thickBot="1">
      <c r="A23" t="str">
        <f t="shared" si="0"/>
        <v>49-62-74</v>
      </c>
      <c r="B23" s="3">
        <v>49</v>
      </c>
      <c r="C23" s="3">
        <v>62</v>
      </c>
      <c r="D23" s="3">
        <v>74</v>
      </c>
      <c r="E23" s="4">
        <f>+Flujos!F19</f>
        <v>236.4</v>
      </c>
      <c r="F23" s="4">
        <f>+VLOOKUP(A23,Red_P13!$A$1:$Q$924,16,0)</f>
        <v>214.59</v>
      </c>
      <c r="G23" s="4">
        <f t="shared" si="1"/>
        <v>21.810000000000002</v>
      </c>
      <c r="H23" s="5">
        <f t="shared" si="2"/>
        <v>9.2258883248730994E-2</v>
      </c>
      <c r="I23" s="4">
        <f>+Flujos!H19</f>
        <v>116.1</v>
      </c>
      <c r="J23" s="4">
        <f>+VLOOKUP(A23,Red_P33!$A$3:$Q$924,16,0)</f>
        <v>123.9</v>
      </c>
      <c r="K23" s="4">
        <f t="shared" si="3"/>
        <v>-7.8000000000000114</v>
      </c>
      <c r="L23" s="5">
        <f t="shared" si="4"/>
        <v>6.7183462532299787E-2</v>
      </c>
      <c r="N23" s="3">
        <v>49</v>
      </c>
      <c r="O23" s="3">
        <v>62</v>
      </c>
      <c r="P23" s="3">
        <v>74</v>
      </c>
      <c r="Q23" s="4">
        <f>+Evolucion_Ajuste!W19</f>
        <v>30.285714285714285</v>
      </c>
      <c r="R23" s="4">
        <f>+Evolucion_Ajuste!AA19</f>
        <v>34.645000000000003</v>
      </c>
      <c r="S23" s="4">
        <f t="shared" si="5"/>
        <v>-4.3592857142857184</v>
      </c>
      <c r="T23" s="5">
        <f t="shared" si="6"/>
        <v>0.14393867924528325</v>
      </c>
      <c r="U23" s="4">
        <f>+Evolucion_Ajuste!AF19</f>
        <v>14.666666666666666</v>
      </c>
      <c r="V23" s="4">
        <f>+Evolucion_Ajuste!AJ19</f>
        <v>15.66</v>
      </c>
      <c r="W23" s="4">
        <f t="shared" si="7"/>
        <v>-0.99333333333333407</v>
      </c>
      <c r="X23" s="5">
        <f t="shared" si="8"/>
        <v>6.7727272727272858E-2</v>
      </c>
    </row>
    <row r="24" spans="1:24" ht="15.75" thickBot="1">
      <c r="A24" t="str">
        <f t="shared" si="0"/>
        <v>63-62-61</v>
      </c>
      <c r="B24" s="3">
        <v>63</v>
      </c>
      <c r="C24" s="3">
        <v>62</v>
      </c>
      <c r="D24" s="3">
        <v>61</v>
      </c>
      <c r="E24" s="4">
        <f>+Flujos!F20</f>
        <v>132.5</v>
      </c>
      <c r="F24" s="4">
        <f>+VLOOKUP(A24,Red_P13!$A$1:$Q$924,16,0)</f>
        <v>102.92</v>
      </c>
      <c r="G24" s="4">
        <f t="shared" si="1"/>
        <v>29.58</v>
      </c>
      <c r="H24" s="5">
        <f t="shared" si="2"/>
        <v>0.22324528301886792</v>
      </c>
      <c r="I24" s="4">
        <f>+Flujos!H20</f>
        <v>176.5</v>
      </c>
      <c r="J24" s="4">
        <f>+VLOOKUP(A24,Red_P33!$A$3:$Q$924,16,0)</f>
        <v>143.35</v>
      </c>
      <c r="K24" s="4">
        <f t="shared" si="3"/>
        <v>33.150000000000006</v>
      </c>
      <c r="L24" s="5">
        <f t="shared" si="4"/>
        <v>0.18781869688385278</v>
      </c>
      <c r="N24" s="3">
        <v>63</v>
      </c>
      <c r="O24" s="3">
        <v>62</v>
      </c>
      <c r="P24" s="3">
        <v>61</v>
      </c>
      <c r="Q24" s="4">
        <f>+Evolucion_Ajuste!W20</f>
        <v>8</v>
      </c>
      <c r="R24" s="4">
        <f>+Evolucion_Ajuste!AA20</f>
        <v>8.5250000000000004</v>
      </c>
      <c r="S24" s="4">
        <f t="shared" si="5"/>
        <v>-0.52500000000000036</v>
      </c>
      <c r="T24" s="5">
        <f t="shared" si="6"/>
        <v>6.5625000000000044E-2</v>
      </c>
      <c r="U24" s="4">
        <f>+Evolucion_Ajuste!AF20</f>
        <v>8</v>
      </c>
      <c r="V24" s="4">
        <f>+Evolucion_Ajuste!AJ20</f>
        <v>9.1449999999999996</v>
      </c>
      <c r="W24" s="4">
        <f t="shared" si="7"/>
        <v>-1.1449999999999996</v>
      </c>
      <c r="X24" s="5">
        <f t="shared" si="8"/>
        <v>0.14312499999999995</v>
      </c>
    </row>
    <row r="25" spans="1:24" ht="15.75" thickBot="1">
      <c r="A25" t="str">
        <f t="shared" si="0"/>
        <v>63-62-74</v>
      </c>
      <c r="B25" s="3">
        <v>63</v>
      </c>
      <c r="C25" s="3">
        <v>62</v>
      </c>
      <c r="D25" s="3">
        <v>74</v>
      </c>
      <c r="E25" s="4">
        <f>+Flujos!F21</f>
        <v>112.5</v>
      </c>
      <c r="F25" s="4">
        <f>+VLOOKUP(A25,Red_P13!$A$1:$Q$924,16,0)</f>
        <v>110.78</v>
      </c>
      <c r="G25" s="4">
        <f t="shared" si="1"/>
        <v>1.7199999999999989</v>
      </c>
      <c r="H25" s="5">
        <f t="shared" si="2"/>
        <v>1.5288888888888907E-2</v>
      </c>
      <c r="I25" s="4">
        <f>+Flujos!H21</f>
        <v>128.5</v>
      </c>
      <c r="J25" s="4">
        <f>+VLOOKUP(A25,Red_P33!$A$3:$Q$924,16,0)</f>
        <v>67.89</v>
      </c>
      <c r="K25" s="4">
        <f t="shared" si="3"/>
        <v>60.61</v>
      </c>
      <c r="L25" s="5">
        <f t="shared" si="4"/>
        <v>0.4716731517509728</v>
      </c>
      <c r="N25" s="3">
        <v>63</v>
      </c>
      <c r="O25" s="3">
        <v>62</v>
      </c>
      <c r="P25" s="3">
        <v>74</v>
      </c>
      <c r="Q25" s="4">
        <f>+Evolucion_Ajuste!W21</f>
        <v>13.333333333333332</v>
      </c>
      <c r="R25" s="4">
        <f>+Evolucion_Ajuste!AA21</f>
        <v>14.875</v>
      </c>
      <c r="S25" s="4">
        <f t="shared" si="5"/>
        <v>-1.5416666666666679</v>
      </c>
      <c r="T25" s="5">
        <f t="shared" si="6"/>
        <v>0.11562500000000009</v>
      </c>
      <c r="U25" s="4">
        <f>+Evolucion_Ajuste!AF21</f>
        <v>17</v>
      </c>
      <c r="V25" s="4">
        <f>+Evolucion_Ajuste!AJ21</f>
        <v>15.205</v>
      </c>
      <c r="W25" s="4">
        <f t="shared" si="7"/>
        <v>1.7949999999999999</v>
      </c>
      <c r="X25" s="5">
        <f t="shared" si="8"/>
        <v>0.10558823529411765</v>
      </c>
    </row>
    <row r="26" spans="1:24" ht="15.75" thickBot="1">
      <c r="A26" t="str">
        <f t="shared" si="0"/>
        <v>74-85-95</v>
      </c>
      <c r="B26" s="3">
        <v>74</v>
      </c>
      <c r="C26" s="3">
        <v>85</v>
      </c>
      <c r="D26" s="3">
        <v>95</v>
      </c>
      <c r="E26" s="4">
        <f>+Flujos!F22</f>
        <v>111.83333333333333</v>
      </c>
      <c r="F26" s="4">
        <f>+VLOOKUP(A26,Red_P13!$A$1:$Q$924,16,0)</f>
        <v>109.54</v>
      </c>
      <c r="G26" s="4">
        <f t="shared" si="1"/>
        <v>2.2933333333333223</v>
      </c>
      <c r="H26" s="5">
        <f t="shared" si="2"/>
        <v>2.0506706408345621E-2</v>
      </c>
      <c r="I26" s="4">
        <f>+Flujos!H22</f>
        <v>133.5</v>
      </c>
      <c r="J26" s="4">
        <f>+VLOOKUP(A26,Red_P33!$A$3:$Q$924,16,0)</f>
        <v>88.25</v>
      </c>
      <c r="K26" s="4">
        <f t="shared" si="3"/>
        <v>45.25</v>
      </c>
      <c r="L26" s="5">
        <f t="shared" si="4"/>
        <v>0.33895131086142327</v>
      </c>
      <c r="N26" s="3">
        <v>74</v>
      </c>
      <c r="O26" s="3">
        <v>85</v>
      </c>
      <c r="P26" s="3">
        <v>95</v>
      </c>
      <c r="Q26" s="4">
        <f>+Evolucion_Ajuste!W22</f>
        <v>11.333333333333332</v>
      </c>
      <c r="R26" s="4">
        <f>+Evolucion_Ajuste!AA22</f>
        <v>13.51</v>
      </c>
      <c r="S26" s="4">
        <f t="shared" si="5"/>
        <v>-2.1766666666666676</v>
      </c>
      <c r="T26" s="5">
        <f t="shared" si="6"/>
        <v>0.19205882352941184</v>
      </c>
      <c r="U26" s="4">
        <f>+Evolucion_Ajuste!AF22</f>
        <v>9.3333333333333339</v>
      </c>
      <c r="V26" s="4">
        <f>+Evolucion_Ajuste!AJ22</f>
        <v>7.0750000000000002</v>
      </c>
      <c r="W26" s="4">
        <f t="shared" si="7"/>
        <v>2.2583333333333337</v>
      </c>
      <c r="X26" s="5">
        <f t="shared" si="8"/>
        <v>0.24196428571428574</v>
      </c>
    </row>
    <row r="27" spans="1:24" ht="15.75" thickBot="1">
      <c r="A27" t="str">
        <f t="shared" si="0"/>
        <v>74-85-86</v>
      </c>
      <c r="B27" s="3">
        <v>74</v>
      </c>
      <c r="C27" s="3">
        <v>85</v>
      </c>
      <c r="D27" s="3">
        <v>86</v>
      </c>
      <c r="E27" s="4">
        <f>+Flujos!F23</f>
        <v>28</v>
      </c>
      <c r="F27" s="4">
        <f>+VLOOKUP(A27,Red_P13!$A$1:$Q$924,16,0)</f>
        <v>3.56</v>
      </c>
      <c r="G27" s="4">
        <f t="shared" si="1"/>
        <v>24.44</v>
      </c>
      <c r="H27" s="5">
        <f t="shared" si="2"/>
        <v>0.87285714285714289</v>
      </c>
      <c r="I27" s="4">
        <f>+Flujos!H23</f>
        <v>42</v>
      </c>
      <c r="J27" s="4">
        <f>+VLOOKUP(A27,Red_P33!$A$3:$Q$924,16,0)</f>
        <v>42.13</v>
      </c>
      <c r="K27" s="4">
        <f t="shared" si="3"/>
        <v>-0.13000000000000256</v>
      </c>
      <c r="L27" s="5">
        <f t="shared" si="4"/>
        <v>3.0952380952382619E-3</v>
      </c>
      <c r="N27" s="3">
        <v>74</v>
      </c>
      <c r="O27" s="3">
        <v>85</v>
      </c>
      <c r="P27" s="3">
        <v>86</v>
      </c>
      <c r="Q27" s="4">
        <f>+Evolucion_Ajuste!W23</f>
        <v>0</v>
      </c>
      <c r="R27" s="4">
        <f>+Evolucion_Ajuste!AA23</f>
        <v>0.20499999999999999</v>
      </c>
      <c r="S27" s="4">
        <f t="shared" si="5"/>
        <v>-0.20499999999999999</v>
      </c>
      <c r="T27" s="5">
        <f t="shared" si="6"/>
        <v>0</v>
      </c>
      <c r="U27" s="4">
        <f>+Evolucion_Ajuste!AF23</f>
        <v>5.333333333333333</v>
      </c>
      <c r="V27" s="4">
        <f>+Evolucion_Ajuste!AJ23</f>
        <v>3.14</v>
      </c>
      <c r="W27" s="4">
        <f t="shared" si="7"/>
        <v>2.1933333333333329</v>
      </c>
      <c r="X27" s="5">
        <f t="shared" si="8"/>
        <v>0.41124999999999989</v>
      </c>
    </row>
    <row r="28" spans="1:24" ht="15.75" thickBot="1">
      <c r="A28" t="str">
        <f t="shared" si="0"/>
        <v>84-85-95</v>
      </c>
      <c r="B28" s="3">
        <v>84</v>
      </c>
      <c r="C28" s="3">
        <v>85</v>
      </c>
      <c r="D28" s="3">
        <v>95</v>
      </c>
      <c r="E28" s="4">
        <f>+Flujos!F24</f>
        <v>20.666666666666668</v>
      </c>
      <c r="F28" s="4">
        <f>+VLOOKUP(A28,Red_P13!$A$1:$Q$924,16,0)</f>
        <v>21</v>
      </c>
      <c r="G28" s="4">
        <f t="shared" si="1"/>
        <v>-0.33333333333333215</v>
      </c>
      <c r="H28" s="5">
        <f t="shared" si="2"/>
        <v>1.6129032258064502E-2</v>
      </c>
      <c r="I28" s="4">
        <f>+Flujos!H24</f>
        <v>28.476190476190474</v>
      </c>
      <c r="J28" s="4">
        <f>+VLOOKUP(A28,Red_P33!$A$3:$Q$924,16,0)</f>
        <v>31</v>
      </c>
      <c r="K28" s="4">
        <f t="shared" si="3"/>
        <v>-2.5238095238095255</v>
      </c>
      <c r="L28" s="5">
        <f t="shared" si="4"/>
        <v>8.8628762541806072E-2</v>
      </c>
      <c r="N28" s="3">
        <v>84</v>
      </c>
      <c r="O28" s="3">
        <v>85</v>
      </c>
      <c r="P28" s="3">
        <v>95</v>
      </c>
      <c r="Q28" s="4">
        <f>+Evolucion_Ajuste!W24</f>
        <v>0</v>
      </c>
      <c r="R28" s="4">
        <f>+Evolucion_Ajuste!AA24</f>
        <v>0</v>
      </c>
      <c r="S28" s="4">
        <f t="shared" si="5"/>
        <v>0</v>
      </c>
      <c r="T28" s="5">
        <f t="shared" si="6"/>
        <v>0</v>
      </c>
      <c r="U28" s="4">
        <f>+Evolucion_Ajuste!AF24</f>
        <v>0</v>
      </c>
      <c r="V28" s="4">
        <f>+Evolucion_Ajuste!AJ24</f>
        <v>1.115</v>
      </c>
      <c r="W28" s="4">
        <f t="shared" si="7"/>
        <v>-1.115</v>
      </c>
      <c r="X28" s="5">
        <f t="shared" si="8"/>
        <v>0</v>
      </c>
    </row>
    <row r="29" spans="1:24" ht="15.75" thickBot="1">
      <c r="A29" t="str">
        <f t="shared" si="0"/>
        <v>84-85-86</v>
      </c>
      <c r="B29" s="3">
        <v>84</v>
      </c>
      <c r="C29" s="3">
        <v>85</v>
      </c>
      <c r="D29" s="3">
        <v>86</v>
      </c>
      <c r="E29" s="4">
        <f>+Flujos!F25</f>
        <v>54.285714285714285</v>
      </c>
      <c r="F29" s="4">
        <f>+VLOOKUP(A29,Red_P13!$A$1:$Q$924,16,0)</f>
        <v>57.21</v>
      </c>
      <c r="G29" s="4">
        <f t="shared" si="1"/>
        <v>-2.9242857142857162</v>
      </c>
      <c r="H29" s="5">
        <f t="shared" si="2"/>
        <v>5.3868421052631676E-2</v>
      </c>
      <c r="I29" s="4">
        <f>+Flujos!H25</f>
        <v>32.285714285714285</v>
      </c>
      <c r="J29" s="4">
        <f>+VLOOKUP(A29,Red_P33!$A$3:$Q$924,16,0)</f>
        <v>32.43</v>
      </c>
      <c r="K29" s="4">
        <f t="shared" si="3"/>
        <v>-0.14428571428571502</v>
      </c>
      <c r="L29" s="5">
        <f t="shared" si="4"/>
        <v>4.4690265486726499E-3</v>
      </c>
      <c r="N29" s="3">
        <v>84</v>
      </c>
      <c r="O29" s="3">
        <v>85</v>
      </c>
      <c r="P29" s="3">
        <v>86</v>
      </c>
      <c r="Q29" s="4">
        <f>+Evolucion_Ajuste!W25</f>
        <v>0</v>
      </c>
      <c r="R29" s="4">
        <f>+Evolucion_Ajuste!AA25</f>
        <v>1.1100000000000001</v>
      </c>
      <c r="S29" s="4">
        <f t="shared" si="5"/>
        <v>-1.1100000000000001</v>
      </c>
      <c r="T29" s="5">
        <f t="shared" si="6"/>
        <v>0</v>
      </c>
      <c r="U29" s="4">
        <f>+Evolucion_Ajuste!AF25</f>
        <v>0</v>
      </c>
      <c r="V29" s="4">
        <f>+Evolucion_Ajuste!AJ25</f>
        <v>1.2949999999999999</v>
      </c>
      <c r="W29" s="4">
        <f t="shared" si="7"/>
        <v>-1.2949999999999999</v>
      </c>
      <c r="X29" s="5">
        <f t="shared" si="8"/>
        <v>0</v>
      </c>
    </row>
    <row r="30" spans="1:24" ht="15.75" thickBot="1">
      <c r="A30" t="str">
        <f t="shared" si="0"/>
        <v>25-36-48</v>
      </c>
      <c r="B30" s="3">
        <v>25</v>
      </c>
      <c r="C30" s="3">
        <v>36</v>
      </c>
      <c r="D30" s="3">
        <v>48</v>
      </c>
      <c r="E30" s="4">
        <f>+Flujos!F26</f>
        <v>246</v>
      </c>
      <c r="F30" s="4">
        <f>+VLOOKUP(A30,Red_P13!$A$1:$Q$924,16,0)</f>
        <v>269.60000000000002</v>
      </c>
      <c r="G30" s="4">
        <f t="shared" si="1"/>
        <v>-23.600000000000023</v>
      </c>
      <c r="H30" s="5">
        <f t="shared" si="2"/>
        <v>9.5934959349593507E-2</v>
      </c>
      <c r="I30" s="4">
        <f>+Flujos!H26</f>
        <v>238.5</v>
      </c>
      <c r="J30" s="4">
        <f>+VLOOKUP(A30,Red_P33!$A$3:$Q$924,16,0)</f>
        <v>225.91</v>
      </c>
      <c r="K30" s="4">
        <f t="shared" si="3"/>
        <v>12.590000000000003</v>
      </c>
      <c r="L30" s="5">
        <f t="shared" si="4"/>
        <v>5.2788259958071349E-2</v>
      </c>
      <c r="N30" s="3">
        <v>25</v>
      </c>
      <c r="O30" s="3">
        <v>36</v>
      </c>
      <c r="P30" s="3">
        <v>48</v>
      </c>
      <c r="Q30" s="4">
        <f>+Evolucion_Ajuste!W26</f>
        <v>4</v>
      </c>
      <c r="R30" s="4">
        <f>+Evolucion_Ajuste!AA26</f>
        <v>4.9050000000000002</v>
      </c>
      <c r="S30" s="4">
        <f t="shared" si="5"/>
        <v>-0.90500000000000025</v>
      </c>
      <c r="T30" s="5">
        <f t="shared" si="6"/>
        <v>0.22625000000000006</v>
      </c>
      <c r="U30" s="4">
        <f>+Evolucion_Ajuste!AF26</f>
        <v>5.333333333333333</v>
      </c>
      <c r="V30" s="4">
        <f>+Evolucion_Ajuste!AJ26</f>
        <v>7.6150000000000002</v>
      </c>
      <c r="W30" s="4">
        <f t="shared" si="7"/>
        <v>-2.2816666666666672</v>
      </c>
      <c r="X30" s="5">
        <f t="shared" si="8"/>
        <v>0.42781250000000015</v>
      </c>
    </row>
    <row r="31" spans="1:24" ht="15.75" thickBot="1">
      <c r="A31" t="str">
        <f t="shared" si="0"/>
        <v>25-36-37</v>
      </c>
      <c r="B31" s="3">
        <v>25</v>
      </c>
      <c r="C31" s="3">
        <v>36</v>
      </c>
      <c r="D31" s="3">
        <v>37</v>
      </c>
      <c r="E31" s="4">
        <f>+Flujos!F27</f>
        <v>34.571428571428569</v>
      </c>
      <c r="F31" s="4">
        <f>+VLOOKUP(A31,Red_P13!$A$1:$Q$924,16,0)</f>
        <v>10.96</v>
      </c>
      <c r="G31" s="4">
        <f t="shared" si="1"/>
        <v>23.611428571428569</v>
      </c>
      <c r="H31" s="5">
        <f t="shared" si="2"/>
        <v>0.68297520661157018</v>
      </c>
      <c r="I31" s="4">
        <f>+Flujos!H27</f>
        <v>102</v>
      </c>
      <c r="J31" s="4">
        <f>+VLOOKUP(A31,Red_P33!$A$3:$Q$924,16,0)</f>
        <v>90.95</v>
      </c>
      <c r="K31" s="4">
        <f t="shared" si="3"/>
        <v>11.049999999999997</v>
      </c>
      <c r="L31" s="5">
        <f t="shared" si="4"/>
        <v>0.10833333333333328</v>
      </c>
      <c r="N31" s="3">
        <v>25</v>
      </c>
      <c r="O31" s="3">
        <v>36</v>
      </c>
      <c r="P31" s="3">
        <v>37</v>
      </c>
      <c r="Q31" s="4">
        <f>+Evolucion_Ajuste!W27</f>
        <v>12</v>
      </c>
      <c r="R31" s="4">
        <f>+Evolucion_Ajuste!AA27</f>
        <v>6.9950000000000001</v>
      </c>
      <c r="S31" s="4">
        <f t="shared" si="5"/>
        <v>5.0049999999999999</v>
      </c>
      <c r="T31" s="5">
        <f t="shared" si="6"/>
        <v>0.41708333333333336</v>
      </c>
      <c r="U31" s="4">
        <f>+Evolucion_Ajuste!AF27</f>
        <v>8</v>
      </c>
      <c r="V31" s="4">
        <f>+Evolucion_Ajuste!AJ27</f>
        <v>7.1449999999999996</v>
      </c>
      <c r="W31" s="4">
        <f t="shared" si="7"/>
        <v>0.85500000000000043</v>
      </c>
      <c r="X31" s="5">
        <f t="shared" si="8"/>
        <v>0.10687500000000005</v>
      </c>
    </row>
    <row r="32" spans="1:24" ht="15.75" thickBot="1">
      <c r="A32" t="str">
        <f t="shared" si="0"/>
        <v>35-36-48</v>
      </c>
      <c r="B32" s="3">
        <v>35</v>
      </c>
      <c r="C32" s="3">
        <v>36</v>
      </c>
      <c r="D32" s="3">
        <v>48</v>
      </c>
      <c r="E32" s="4">
        <f>+Flujos!F28</f>
        <v>37.833333333333336</v>
      </c>
      <c r="F32" s="4">
        <f>+VLOOKUP(A32,Red_P13!$A$1:$Q$924,16,0)</f>
        <v>41.26</v>
      </c>
      <c r="G32" s="4">
        <f t="shared" si="1"/>
        <v>-3.4266666666666623</v>
      </c>
      <c r="H32" s="5">
        <f t="shared" si="2"/>
        <v>9.057268722466949E-2</v>
      </c>
      <c r="I32" s="4">
        <f>+Flujos!H28</f>
        <v>85.7</v>
      </c>
      <c r="J32" s="4">
        <f>+VLOOKUP(A32,Red_P33!$A$3:$Q$924,16,0)</f>
        <v>69.88</v>
      </c>
      <c r="K32" s="4">
        <f t="shared" si="3"/>
        <v>15.820000000000007</v>
      </c>
      <c r="L32" s="5">
        <f t="shared" si="4"/>
        <v>0.18459743290548436</v>
      </c>
      <c r="N32" s="3">
        <v>35</v>
      </c>
      <c r="O32" s="3">
        <v>36</v>
      </c>
      <c r="P32" s="3">
        <v>48</v>
      </c>
      <c r="Q32" s="4">
        <f>+Evolucion_Ajuste!W28</f>
        <v>0</v>
      </c>
      <c r="R32" s="4">
        <f>+Evolucion_Ajuste!AA28</f>
        <v>4.58</v>
      </c>
      <c r="S32" s="4">
        <f t="shared" si="5"/>
        <v>-4.58</v>
      </c>
      <c r="T32" s="5">
        <f t="shared" si="6"/>
        <v>0</v>
      </c>
      <c r="U32" s="4">
        <f>+Evolucion_Ajuste!AF28</f>
        <v>4</v>
      </c>
      <c r="V32" s="4">
        <f>+Evolucion_Ajuste!AJ28</f>
        <v>3.69</v>
      </c>
      <c r="W32" s="4">
        <f t="shared" si="7"/>
        <v>0.31000000000000005</v>
      </c>
      <c r="X32" s="5">
        <f t="shared" si="8"/>
        <v>7.7500000000000013E-2</v>
      </c>
    </row>
    <row r="33" spans="1:24" ht="15.75" thickBot="1">
      <c r="A33" t="str">
        <f t="shared" si="0"/>
        <v>35-36-37</v>
      </c>
      <c r="B33" s="3">
        <v>35</v>
      </c>
      <c r="C33" s="3">
        <v>36</v>
      </c>
      <c r="D33" s="3">
        <v>37</v>
      </c>
      <c r="E33" s="4">
        <f>+Flujos!F29</f>
        <v>235</v>
      </c>
      <c r="F33" s="4">
        <f>+VLOOKUP(A33,Red_P13!$A$1:$Q$924,16,0)</f>
        <v>223.03</v>
      </c>
      <c r="G33" s="4">
        <f t="shared" si="1"/>
        <v>11.969999999999999</v>
      </c>
      <c r="H33" s="5">
        <f t="shared" si="2"/>
        <v>5.0936170212765974E-2</v>
      </c>
      <c r="I33" s="4">
        <f>+Flujos!H29</f>
        <v>180</v>
      </c>
      <c r="J33" s="4">
        <f>+VLOOKUP(A33,Red_P33!$A$3:$Q$924,16,0)</f>
        <v>199.48</v>
      </c>
      <c r="K33" s="4">
        <f t="shared" si="3"/>
        <v>-19.47999999999999</v>
      </c>
      <c r="L33" s="5">
        <f t="shared" si="4"/>
        <v>0.10822222222222222</v>
      </c>
      <c r="N33" s="3">
        <v>35</v>
      </c>
      <c r="O33" s="3">
        <v>36</v>
      </c>
      <c r="P33" s="3">
        <v>37</v>
      </c>
      <c r="Q33" s="4">
        <f>+Evolucion_Ajuste!W29</f>
        <v>6.4</v>
      </c>
      <c r="R33" s="4">
        <f>+Evolucion_Ajuste!AA29</f>
        <v>4.2050000000000001</v>
      </c>
      <c r="S33" s="4">
        <f t="shared" si="5"/>
        <v>2.1950000000000003</v>
      </c>
      <c r="T33" s="5">
        <f t="shared" si="6"/>
        <v>0.34296875000000004</v>
      </c>
      <c r="U33" s="4">
        <f>+Evolucion_Ajuste!AF29</f>
        <v>4</v>
      </c>
      <c r="V33" s="4">
        <f>+Evolucion_Ajuste!AJ29</f>
        <v>2.7650000000000001</v>
      </c>
      <c r="W33" s="4">
        <f t="shared" si="7"/>
        <v>1.2349999999999999</v>
      </c>
      <c r="X33" s="5">
        <f t="shared" si="8"/>
        <v>0.30874999999999997</v>
      </c>
    </row>
    <row r="34" spans="1:24" ht="15.75" thickBot="1">
      <c r="A34" t="str">
        <f t="shared" si="0"/>
        <v>36-48-61</v>
      </c>
      <c r="B34" s="3">
        <v>36</v>
      </c>
      <c r="C34" s="3">
        <v>48</v>
      </c>
      <c r="D34" s="3">
        <v>61</v>
      </c>
      <c r="E34" s="4">
        <f>+Flujos!F30</f>
        <v>261</v>
      </c>
      <c r="F34" s="4">
        <f>+VLOOKUP(A34,Red_P13!$A$1:$Q$924,16,0)</f>
        <v>286.23</v>
      </c>
      <c r="G34" s="4">
        <f t="shared" si="1"/>
        <v>-25.230000000000018</v>
      </c>
      <c r="H34" s="5">
        <f t="shared" si="2"/>
        <v>9.6666666666666679E-2</v>
      </c>
      <c r="I34" s="4">
        <f>+Flujos!H30</f>
        <v>258</v>
      </c>
      <c r="J34" s="4">
        <f>+VLOOKUP(A34,Red_P33!$A$3:$Q$924,16,0)</f>
        <v>252.26</v>
      </c>
      <c r="K34" s="4">
        <f t="shared" si="3"/>
        <v>5.7400000000000091</v>
      </c>
      <c r="L34" s="5">
        <f t="shared" si="4"/>
        <v>2.2248062015503889E-2</v>
      </c>
      <c r="N34" s="3">
        <v>36</v>
      </c>
      <c r="O34" s="3">
        <v>48</v>
      </c>
      <c r="P34" s="3">
        <v>61</v>
      </c>
      <c r="Q34" s="4">
        <f>+Evolucion_Ajuste!W30</f>
        <v>4</v>
      </c>
      <c r="R34" s="4">
        <f>+Evolucion_Ajuste!AA30</f>
        <v>4.5650000000000004</v>
      </c>
      <c r="S34" s="4">
        <f t="shared" si="5"/>
        <v>-0.56500000000000039</v>
      </c>
      <c r="T34" s="5">
        <f t="shared" si="6"/>
        <v>0.1412500000000001</v>
      </c>
      <c r="U34" s="4">
        <f>+Evolucion_Ajuste!AF30</f>
        <v>6</v>
      </c>
      <c r="V34" s="4">
        <f>+Evolucion_Ajuste!AJ30</f>
        <v>7.4749999999999996</v>
      </c>
      <c r="W34" s="4">
        <f t="shared" si="7"/>
        <v>-1.4749999999999996</v>
      </c>
      <c r="X34" s="5">
        <f t="shared" si="8"/>
        <v>0.24583333333333335</v>
      </c>
    </row>
    <row r="35" spans="1:24" ht="15.75" thickBot="1">
      <c r="A35" t="str">
        <f t="shared" si="0"/>
        <v>36-48-49</v>
      </c>
      <c r="B35" s="3">
        <v>36</v>
      </c>
      <c r="C35" s="3">
        <v>48</v>
      </c>
      <c r="D35" s="3">
        <v>49</v>
      </c>
      <c r="E35" s="4">
        <f>+Flujos!F31</f>
        <v>16</v>
      </c>
      <c r="F35" s="4">
        <f>+VLOOKUP(A35,Red_P13!$A$1:$Q$924,16,0)</f>
        <v>24.64</v>
      </c>
      <c r="G35" s="4">
        <f t="shared" si="1"/>
        <v>-8.64</v>
      </c>
      <c r="H35" s="5">
        <f t="shared" si="2"/>
        <v>0.54</v>
      </c>
      <c r="I35" s="4">
        <f>+Flujos!H31</f>
        <v>28</v>
      </c>
      <c r="J35" s="4">
        <f>+VLOOKUP(A35,Red_P33!$A$3:$Q$924,16,0)</f>
        <v>15.05</v>
      </c>
      <c r="K35" s="4">
        <f t="shared" si="3"/>
        <v>12.95</v>
      </c>
      <c r="L35" s="5">
        <f t="shared" si="4"/>
        <v>0.46250000000000002</v>
      </c>
      <c r="N35" s="3">
        <v>36</v>
      </c>
      <c r="O35" s="3">
        <v>48</v>
      </c>
      <c r="P35" s="3">
        <v>49</v>
      </c>
      <c r="Q35" s="4">
        <f>+Evolucion_Ajuste!W31</f>
        <v>0</v>
      </c>
      <c r="R35" s="4">
        <f>+Evolucion_Ajuste!AA31</f>
        <v>4.915</v>
      </c>
      <c r="S35" s="4">
        <f t="shared" si="5"/>
        <v>-4.915</v>
      </c>
      <c r="T35" s="5">
        <f t="shared" si="6"/>
        <v>0</v>
      </c>
      <c r="U35" s="4">
        <f>+Evolucion_Ajuste!AF31</f>
        <v>4</v>
      </c>
      <c r="V35" s="4">
        <f>+Evolucion_Ajuste!AJ31</f>
        <v>5.34</v>
      </c>
      <c r="W35" s="4">
        <f t="shared" si="7"/>
        <v>-1.3399999999999999</v>
      </c>
      <c r="X35" s="5">
        <f t="shared" si="8"/>
        <v>0.33499999999999996</v>
      </c>
    </row>
    <row r="36" spans="1:24" ht="15.75" thickBot="1">
      <c r="A36" t="str">
        <f t="shared" si="0"/>
        <v>47-48-61</v>
      </c>
      <c r="B36" s="3">
        <v>47</v>
      </c>
      <c r="C36" s="3">
        <v>48</v>
      </c>
      <c r="D36" s="3">
        <v>61</v>
      </c>
      <c r="E36" s="4">
        <f>+Flujos!F32</f>
        <v>60</v>
      </c>
      <c r="F36" s="4">
        <f>+VLOOKUP(A36,Red_P13!$A$1:$Q$924,16,0)</f>
        <v>36.29</v>
      </c>
      <c r="G36" s="4">
        <f t="shared" si="1"/>
        <v>23.71</v>
      </c>
      <c r="H36" s="5">
        <f t="shared" si="2"/>
        <v>0.39516666666666667</v>
      </c>
      <c r="I36" s="4">
        <f>+Flujos!H32</f>
        <v>99.5</v>
      </c>
      <c r="J36" s="4">
        <f>+VLOOKUP(A36,Red_P33!$A$3:$Q$924,16,0)</f>
        <v>86.09</v>
      </c>
      <c r="K36" s="4">
        <f t="shared" si="3"/>
        <v>13.409999999999997</v>
      </c>
      <c r="L36" s="5">
        <f t="shared" si="4"/>
        <v>0.13477386934673363</v>
      </c>
      <c r="N36" s="3">
        <v>47</v>
      </c>
      <c r="O36" s="3">
        <v>48</v>
      </c>
      <c r="P36" s="3">
        <v>61</v>
      </c>
      <c r="Q36" s="4">
        <f>+Evolucion_Ajuste!W32</f>
        <v>5.333333333333333</v>
      </c>
      <c r="R36" s="4">
        <f>+Evolucion_Ajuste!AA32</f>
        <v>5.7750000000000004</v>
      </c>
      <c r="S36" s="4">
        <f t="shared" si="5"/>
        <v>-0.44166666666666732</v>
      </c>
      <c r="T36" s="5">
        <f t="shared" si="6"/>
        <v>8.2812500000000178E-2</v>
      </c>
      <c r="U36" s="4">
        <f>+Evolucion_Ajuste!AF32</f>
        <v>4</v>
      </c>
      <c r="V36" s="4">
        <f>+Evolucion_Ajuste!AJ32</f>
        <v>6.77</v>
      </c>
      <c r="W36" s="4">
        <f t="shared" si="7"/>
        <v>-2.7699999999999996</v>
      </c>
      <c r="X36" s="5">
        <f t="shared" si="8"/>
        <v>0.69249999999999989</v>
      </c>
    </row>
    <row r="37" spans="1:24" ht="15.75" thickBot="1">
      <c r="A37" t="str">
        <f t="shared" si="0"/>
        <v>47-48-49</v>
      </c>
      <c r="B37" s="3">
        <v>47</v>
      </c>
      <c r="C37" s="3">
        <v>48</v>
      </c>
      <c r="D37" s="3">
        <v>49</v>
      </c>
      <c r="E37" s="4">
        <f>+Flujos!F33</f>
        <v>110.33333333333333</v>
      </c>
      <c r="F37" s="4">
        <f>+VLOOKUP(A37,Red_P13!$A$1:$Q$924,16,0)</f>
        <v>102.51</v>
      </c>
      <c r="G37" s="4">
        <f t="shared" si="1"/>
        <v>7.8233333333333235</v>
      </c>
      <c r="H37" s="5">
        <f t="shared" si="2"/>
        <v>7.0906344410876065E-2</v>
      </c>
      <c r="I37" s="4">
        <f>+Flujos!H33</f>
        <v>136.16666666666666</v>
      </c>
      <c r="J37" s="4">
        <f>+VLOOKUP(A37,Red_P33!$A$3:$Q$924,16,0)</f>
        <v>143.88</v>
      </c>
      <c r="K37" s="4">
        <f t="shared" si="3"/>
        <v>-7.7133333333333383</v>
      </c>
      <c r="L37" s="5">
        <f t="shared" si="4"/>
        <v>5.664626682986551E-2</v>
      </c>
      <c r="N37" s="3">
        <v>47</v>
      </c>
      <c r="O37" s="3">
        <v>48</v>
      </c>
      <c r="P37" s="3">
        <v>49</v>
      </c>
      <c r="Q37" s="4">
        <f>+Evolucion_Ajuste!W33</f>
        <v>8</v>
      </c>
      <c r="R37" s="4">
        <f>+Evolucion_Ajuste!AA33</f>
        <v>6.9450000000000003</v>
      </c>
      <c r="S37" s="4">
        <f t="shared" si="5"/>
        <v>1.0549999999999997</v>
      </c>
      <c r="T37" s="5">
        <f t="shared" si="6"/>
        <v>0.13187499999999996</v>
      </c>
      <c r="U37" s="4">
        <f>+Evolucion_Ajuste!AF33</f>
        <v>8.8000000000000007</v>
      </c>
      <c r="V37" s="4">
        <f>+Evolucion_Ajuste!AJ33</f>
        <v>11.08</v>
      </c>
      <c r="W37" s="4">
        <f t="shared" si="7"/>
        <v>-2.2799999999999994</v>
      </c>
      <c r="X37" s="5">
        <f t="shared" si="8"/>
        <v>0.25909090909090904</v>
      </c>
    </row>
    <row r="38" spans="1:24" ht="15.75" thickBot="1">
      <c r="A38" t="str">
        <f t="shared" si="0"/>
        <v>59-46-47</v>
      </c>
      <c r="B38" s="3">
        <v>59</v>
      </c>
      <c r="C38" s="3">
        <v>46</v>
      </c>
      <c r="D38" s="3">
        <v>47</v>
      </c>
      <c r="E38" s="4">
        <f>+Flujos!F34</f>
        <v>24.571428571428573</v>
      </c>
      <c r="F38" s="4">
        <f>+VLOOKUP(A38,Red_P13!$A$1:$Q$924,16,0)</f>
        <v>13.29</v>
      </c>
      <c r="G38" s="4">
        <f t="shared" si="1"/>
        <v>11.281428571428574</v>
      </c>
      <c r="H38" s="5">
        <f t="shared" si="2"/>
        <v>0.45912790697674422</v>
      </c>
      <c r="I38" s="4">
        <f>+Flujos!H34</f>
        <v>27.428571428571427</v>
      </c>
      <c r="J38" s="4">
        <f>+VLOOKUP(A38,Red_P33!$A$3:$Q$924,16,0)</f>
        <v>27.83</v>
      </c>
      <c r="K38" s="4">
        <f t="shared" si="3"/>
        <v>-0.40142857142857125</v>
      </c>
      <c r="L38" s="5">
        <f t="shared" si="4"/>
        <v>1.4635416666666679E-2</v>
      </c>
      <c r="N38" s="3">
        <v>59</v>
      </c>
      <c r="O38" s="3">
        <v>46</v>
      </c>
      <c r="P38" s="3">
        <v>47</v>
      </c>
      <c r="Q38" s="4">
        <f>+Evolucion_Ajuste!W34</f>
        <v>0</v>
      </c>
      <c r="R38" s="4">
        <f>+Evolucion_Ajuste!AA34</f>
        <v>0.32</v>
      </c>
      <c r="S38" s="4">
        <f t="shared" si="5"/>
        <v>-0.32</v>
      </c>
      <c r="T38" s="5">
        <f t="shared" si="6"/>
        <v>0</v>
      </c>
      <c r="U38" s="4">
        <f>+Evolucion_Ajuste!AF34</f>
        <v>0</v>
      </c>
      <c r="V38" s="4">
        <f>+Evolucion_Ajuste!AJ34</f>
        <v>5.4249999999999998</v>
      </c>
      <c r="W38" s="4">
        <f t="shared" si="7"/>
        <v>-5.4249999999999998</v>
      </c>
      <c r="X38" s="5">
        <f t="shared" si="8"/>
        <v>0</v>
      </c>
    </row>
    <row r="39" spans="1:24" ht="15.75" thickBot="1">
      <c r="A39" t="str">
        <f t="shared" si="0"/>
        <v>59-46-34</v>
      </c>
      <c r="B39" s="3">
        <v>59</v>
      </c>
      <c r="C39" s="3">
        <v>46</v>
      </c>
      <c r="D39" s="3">
        <v>34</v>
      </c>
      <c r="E39" s="4">
        <f>+Flujos!F35</f>
        <v>82.9</v>
      </c>
      <c r="F39" s="4">
        <f>+VLOOKUP(A39,Red_P13!$A$1:$Q$924,16,0)</f>
        <v>86.03</v>
      </c>
      <c r="G39" s="4">
        <f t="shared" si="1"/>
        <v>-3.1299999999999955</v>
      </c>
      <c r="H39" s="5">
        <f t="shared" si="2"/>
        <v>3.7756332931242476E-2</v>
      </c>
      <c r="I39" s="4">
        <f>+Flujos!H35</f>
        <v>66.333333333333329</v>
      </c>
      <c r="J39" s="4">
        <f>+VLOOKUP(A39,Red_P33!$A$3:$Q$924,16,0)</f>
        <v>0</v>
      </c>
      <c r="K39" s="4">
        <f t="shared" si="3"/>
        <v>66.333333333333329</v>
      </c>
      <c r="L39" s="5">
        <f t="shared" si="4"/>
        <v>1</v>
      </c>
      <c r="N39" s="3">
        <v>59</v>
      </c>
      <c r="O39" s="3">
        <v>46</v>
      </c>
      <c r="P39" s="3">
        <v>34</v>
      </c>
      <c r="Q39" s="4">
        <f>+Evolucion_Ajuste!W35</f>
        <v>4</v>
      </c>
      <c r="R39" s="4">
        <f>+Evolucion_Ajuste!AA35</f>
        <v>3.9550000000000001</v>
      </c>
      <c r="S39" s="4">
        <f t="shared" si="5"/>
        <v>4.4999999999999929E-2</v>
      </c>
      <c r="T39" s="5">
        <f t="shared" si="6"/>
        <v>1.1249999999999982E-2</v>
      </c>
      <c r="U39" s="4">
        <f>+Evolucion_Ajuste!AF35</f>
        <v>5.333333333333333</v>
      </c>
      <c r="V39" s="4">
        <f>+Evolucion_Ajuste!AJ35</f>
        <v>0</v>
      </c>
      <c r="W39" s="4">
        <f t="shared" si="7"/>
        <v>5.333333333333333</v>
      </c>
      <c r="X39" s="5">
        <f t="shared" si="8"/>
        <v>1</v>
      </c>
    </row>
    <row r="40" spans="1:24" ht="15.75" thickBot="1">
      <c r="A40" t="str">
        <f t="shared" si="0"/>
        <v>45-46-47</v>
      </c>
      <c r="B40" s="3">
        <v>45</v>
      </c>
      <c r="C40" s="3">
        <v>46</v>
      </c>
      <c r="D40" s="3">
        <v>47</v>
      </c>
      <c r="E40" s="4">
        <f>+Flujos!F36</f>
        <v>109.5</v>
      </c>
      <c r="F40" s="4">
        <f>+VLOOKUP(A40,Red_P13!$A$1:$Q$924,16,0)</f>
        <v>97.39</v>
      </c>
      <c r="G40" s="4">
        <f t="shared" si="1"/>
        <v>12.11</v>
      </c>
      <c r="H40" s="5">
        <f t="shared" si="2"/>
        <v>0.11059360730593604</v>
      </c>
      <c r="I40" s="4">
        <f>+Flujos!H36</f>
        <v>106</v>
      </c>
      <c r="J40" s="4">
        <f>+VLOOKUP(A40,Red_P33!$A$3:$Q$924,16,0)</f>
        <v>102.97</v>
      </c>
      <c r="K40" s="4">
        <f t="shared" si="3"/>
        <v>3.0300000000000011</v>
      </c>
      <c r="L40" s="5">
        <f t="shared" si="4"/>
        <v>2.8584905660377413E-2</v>
      </c>
      <c r="N40" s="3">
        <v>45</v>
      </c>
      <c r="O40" s="3">
        <v>46</v>
      </c>
      <c r="P40" s="3">
        <v>47</v>
      </c>
      <c r="Q40" s="4">
        <f>+Evolucion_Ajuste!W36</f>
        <v>5.6</v>
      </c>
      <c r="R40" s="4">
        <f>+Evolucion_Ajuste!AA36</f>
        <v>5</v>
      </c>
      <c r="S40" s="4">
        <f t="shared" si="5"/>
        <v>0.59999999999999964</v>
      </c>
      <c r="T40" s="5">
        <f t="shared" si="6"/>
        <v>0.1071428571428571</v>
      </c>
      <c r="U40" s="4">
        <f>+Evolucion_Ajuste!AF36</f>
        <v>4</v>
      </c>
      <c r="V40" s="4">
        <f>+Evolucion_Ajuste!AJ36</f>
        <v>4.32</v>
      </c>
      <c r="W40" s="4">
        <f t="shared" si="7"/>
        <v>-0.32000000000000028</v>
      </c>
      <c r="X40" s="5">
        <f t="shared" si="8"/>
        <v>8.0000000000000071E-2</v>
      </c>
    </row>
    <row r="41" spans="1:24" ht="15.75" thickBot="1">
      <c r="A41" t="str">
        <f t="shared" si="0"/>
        <v>45-46-34</v>
      </c>
      <c r="B41" s="3">
        <v>45</v>
      </c>
      <c r="C41" s="3">
        <v>46</v>
      </c>
      <c r="D41" s="3">
        <v>34</v>
      </c>
      <c r="E41" s="4">
        <f>+Flujos!F37</f>
        <v>28.761904761904759</v>
      </c>
      <c r="F41" s="4">
        <f>+VLOOKUP(A41,Red_P13!$A$1:$Q$924,16,0)</f>
        <v>8.42</v>
      </c>
      <c r="G41" s="4">
        <f t="shared" si="1"/>
        <v>20.341904761904757</v>
      </c>
      <c r="H41" s="5">
        <f t="shared" si="2"/>
        <v>0.70725165562913905</v>
      </c>
      <c r="I41" s="4">
        <f>+Flujos!H37</f>
        <v>28.5</v>
      </c>
      <c r="J41" s="4">
        <f>+VLOOKUP(A41,Red_P33!$A$3:$Q$924,16,0)</f>
        <v>0</v>
      </c>
      <c r="K41" s="4">
        <f t="shared" si="3"/>
        <v>28.5</v>
      </c>
      <c r="L41" s="5">
        <f t="shared" si="4"/>
        <v>1</v>
      </c>
      <c r="N41" s="3">
        <v>45</v>
      </c>
      <c r="O41" s="3">
        <v>46</v>
      </c>
      <c r="P41" s="3">
        <v>34</v>
      </c>
      <c r="Q41" s="4">
        <f>+Evolucion_Ajuste!W37</f>
        <v>4</v>
      </c>
      <c r="R41" s="4">
        <f>+Evolucion_Ajuste!AA37</f>
        <v>9.36</v>
      </c>
      <c r="S41" s="4">
        <f t="shared" si="5"/>
        <v>-5.3599999999999994</v>
      </c>
      <c r="T41" s="5">
        <f t="shared" si="6"/>
        <v>1.3399999999999999</v>
      </c>
      <c r="U41" s="4">
        <f>+Evolucion_Ajuste!AF37</f>
        <v>4</v>
      </c>
      <c r="V41" s="4">
        <f>+Evolucion_Ajuste!AJ37</f>
        <v>0</v>
      </c>
      <c r="W41" s="4">
        <f t="shared" si="7"/>
        <v>4</v>
      </c>
      <c r="X41" s="5">
        <f t="shared" si="8"/>
        <v>1</v>
      </c>
    </row>
    <row r="42" spans="1:24" ht="15.75" thickBot="1">
      <c r="A42" t="str">
        <f t="shared" si="0"/>
        <v>93-92-82</v>
      </c>
      <c r="B42" s="3">
        <v>93</v>
      </c>
      <c r="C42" s="3">
        <v>92</v>
      </c>
      <c r="D42" s="3">
        <v>82</v>
      </c>
      <c r="E42" s="4">
        <f>+Flujos!F38</f>
        <v>22.285714285714285</v>
      </c>
      <c r="F42" s="4">
        <f>+VLOOKUP(A42,Red_P13!$A$1:$Q$924,16,0)</f>
        <v>21.79</v>
      </c>
      <c r="G42" s="4">
        <f t="shared" si="1"/>
        <v>0.49571428571428555</v>
      </c>
      <c r="H42" s="5">
        <f t="shared" si="2"/>
        <v>2.2243589743589753E-2</v>
      </c>
      <c r="I42" s="4">
        <f>+Flujos!H38</f>
        <v>24.5</v>
      </c>
      <c r="J42" s="4">
        <f>+VLOOKUP(A42,Red_P33!$A$3:$Q$924,16,0)</f>
        <v>38.700000000000003</v>
      </c>
      <c r="K42" s="4">
        <f t="shared" si="3"/>
        <v>-14.200000000000003</v>
      </c>
      <c r="L42" s="5">
        <f t="shared" si="4"/>
        <v>0.57959183673469394</v>
      </c>
      <c r="N42" s="3">
        <v>93</v>
      </c>
      <c r="O42" s="3">
        <v>92</v>
      </c>
      <c r="P42" s="3">
        <v>82</v>
      </c>
      <c r="Q42" s="4">
        <f>+Evolucion_Ajuste!W38</f>
        <v>0</v>
      </c>
      <c r="R42" s="4">
        <f>+Evolucion_Ajuste!AA38</f>
        <v>0.21</v>
      </c>
      <c r="S42" s="4">
        <f t="shared" si="5"/>
        <v>-0.21</v>
      </c>
      <c r="T42" s="5">
        <f t="shared" si="6"/>
        <v>0</v>
      </c>
      <c r="U42" s="4">
        <f>+Evolucion_Ajuste!AF38</f>
        <v>0</v>
      </c>
      <c r="V42" s="4">
        <f>+Evolucion_Ajuste!AJ38</f>
        <v>5.18</v>
      </c>
      <c r="W42" s="4">
        <f t="shared" si="7"/>
        <v>-5.18</v>
      </c>
      <c r="X42" s="5">
        <f t="shared" si="8"/>
        <v>0</v>
      </c>
    </row>
    <row r="43" spans="1:24" ht="15.75" thickBot="1">
      <c r="A43" t="str">
        <f t="shared" si="0"/>
        <v>93-92-91</v>
      </c>
      <c r="B43" s="3">
        <v>93</v>
      </c>
      <c r="C43" s="3">
        <v>92</v>
      </c>
      <c r="D43" s="3">
        <v>91</v>
      </c>
      <c r="E43" s="4">
        <f>+Flujos!F39</f>
        <v>32.666666666666671</v>
      </c>
      <c r="F43" s="4">
        <f>+VLOOKUP(A43,Red_P13!$A$1:$Q$924,16,0)</f>
        <v>32.950000000000003</v>
      </c>
      <c r="G43" s="4">
        <f t="shared" si="1"/>
        <v>-0.28333333333333144</v>
      </c>
      <c r="H43" s="5">
        <f t="shared" si="2"/>
        <v>8.6734693877550395E-3</v>
      </c>
      <c r="I43" s="4">
        <f>+Flujos!H39</f>
        <v>34</v>
      </c>
      <c r="J43" s="4">
        <f>+VLOOKUP(A43,Red_P33!$A$3:$Q$924,16,0)</f>
        <v>31.12</v>
      </c>
      <c r="K43" s="4">
        <f t="shared" si="3"/>
        <v>2.879999999999999</v>
      </c>
      <c r="L43" s="5">
        <f t="shared" si="4"/>
        <v>8.4705882352941186E-2</v>
      </c>
      <c r="N43" s="3">
        <v>93</v>
      </c>
      <c r="O43" s="3">
        <v>92</v>
      </c>
      <c r="P43" s="3">
        <v>91</v>
      </c>
      <c r="Q43" s="4">
        <f>+Evolucion_Ajuste!W39</f>
        <v>0</v>
      </c>
      <c r="R43" s="4">
        <f>+Evolucion_Ajuste!AA39</f>
        <v>0.02</v>
      </c>
      <c r="S43" s="4">
        <f t="shared" si="5"/>
        <v>-0.02</v>
      </c>
      <c r="T43" s="5">
        <f t="shared" si="6"/>
        <v>0</v>
      </c>
      <c r="U43" s="4">
        <f>+Evolucion_Ajuste!AF39</f>
        <v>0</v>
      </c>
      <c r="V43" s="4">
        <f>+Evolucion_Ajuste!AJ39</f>
        <v>2.6949999999999998</v>
      </c>
      <c r="W43" s="4">
        <f t="shared" si="7"/>
        <v>-2.6949999999999998</v>
      </c>
      <c r="X43" s="5">
        <f t="shared" si="8"/>
        <v>0</v>
      </c>
    </row>
    <row r="44" spans="1:24" ht="15.75" thickBot="1">
      <c r="A44" t="str">
        <f t="shared" si="0"/>
        <v>103-92-82</v>
      </c>
      <c r="B44" s="3">
        <v>103</v>
      </c>
      <c r="C44" s="3">
        <v>92</v>
      </c>
      <c r="D44" s="3">
        <v>82</v>
      </c>
      <c r="E44" s="4">
        <f>+Flujos!F40</f>
        <v>56.3</v>
      </c>
      <c r="F44" s="4">
        <f>+VLOOKUP(A44,Red_P13!$A$1:$Q$924,16,0)</f>
        <v>64.430000000000007</v>
      </c>
      <c r="G44" s="4">
        <f t="shared" si="1"/>
        <v>-8.1300000000000097</v>
      </c>
      <c r="H44" s="5">
        <f t="shared" si="2"/>
        <v>0.14440497335701608</v>
      </c>
      <c r="I44" s="4">
        <f>+Flujos!H40</f>
        <v>44.1</v>
      </c>
      <c r="J44" s="4">
        <f>+VLOOKUP(A44,Red_P33!$A$3:$Q$924,16,0)</f>
        <v>43.58</v>
      </c>
      <c r="K44" s="4">
        <f t="shared" si="3"/>
        <v>0.52000000000000313</v>
      </c>
      <c r="L44" s="5">
        <f t="shared" si="4"/>
        <v>1.1791383219954765E-2</v>
      </c>
      <c r="N44" s="3">
        <v>103</v>
      </c>
      <c r="O44" s="3">
        <v>92</v>
      </c>
      <c r="P44" s="3">
        <v>82</v>
      </c>
      <c r="Q44" s="4">
        <f>+Evolucion_Ajuste!W40</f>
        <v>4</v>
      </c>
      <c r="R44" s="4">
        <f>+Evolucion_Ajuste!AA40</f>
        <v>6.7750000000000004</v>
      </c>
      <c r="S44" s="4">
        <f t="shared" si="5"/>
        <v>-2.7750000000000004</v>
      </c>
      <c r="T44" s="5">
        <f t="shared" si="6"/>
        <v>0.69375000000000009</v>
      </c>
      <c r="U44" s="4">
        <f>+Evolucion_Ajuste!AF40</f>
        <v>5.333333333333333</v>
      </c>
      <c r="V44" s="4">
        <f>+Evolucion_Ajuste!AJ40</f>
        <v>6.34</v>
      </c>
      <c r="W44" s="4">
        <f t="shared" si="7"/>
        <v>-1.0066666666666668</v>
      </c>
      <c r="X44" s="5">
        <f t="shared" si="8"/>
        <v>0.18874999999999997</v>
      </c>
    </row>
    <row r="45" spans="1:24" ht="15.75" thickBot="1">
      <c r="A45" t="str">
        <f t="shared" si="0"/>
        <v>103-92-91</v>
      </c>
      <c r="B45" s="3">
        <v>103</v>
      </c>
      <c r="C45" s="3">
        <v>92</v>
      </c>
      <c r="D45" s="3">
        <v>91</v>
      </c>
      <c r="E45" s="4">
        <f>+Flujos!F41</f>
        <v>4</v>
      </c>
      <c r="F45" s="4">
        <f>+VLOOKUP(A45,Red_P13!$A$1:$Q$924,16,0)</f>
        <v>0</v>
      </c>
      <c r="G45" s="4">
        <f t="shared" si="1"/>
        <v>4</v>
      </c>
      <c r="H45" s="5">
        <f t="shared" si="2"/>
        <v>1</v>
      </c>
      <c r="I45" s="4">
        <f>+Flujos!H41</f>
        <v>8.8000000000000007</v>
      </c>
      <c r="J45" s="4">
        <f>+VLOOKUP(A45,Red_P33!$A$3:$Q$924,16,0)</f>
        <v>0</v>
      </c>
      <c r="K45" s="4">
        <f t="shared" si="3"/>
        <v>8.8000000000000007</v>
      </c>
      <c r="L45" s="5">
        <f t="shared" si="4"/>
        <v>1</v>
      </c>
      <c r="N45" s="3">
        <v>103</v>
      </c>
      <c r="O45" s="3">
        <v>92</v>
      </c>
      <c r="P45" s="3">
        <v>91</v>
      </c>
      <c r="Q45" s="4">
        <f>+Evolucion_Ajuste!W41</f>
        <v>0</v>
      </c>
      <c r="R45" s="4">
        <f>+Evolucion_Ajuste!AA41</f>
        <v>0</v>
      </c>
      <c r="S45" s="4">
        <f t="shared" si="5"/>
        <v>0</v>
      </c>
      <c r="T45" s="5">
        <f t="shared" si="6"/>
        <v>0</v>
      </c>
      <c r="U45" s="4">
        <f>+Evolucion_Ajuste!AF41</f>
        <v>0</v>
      </c>
      <c r="V45" s="4">
        <f>+Evolucion_Ajuste!AJ41</f>
        <v>0</v>
      </c>
      <c r="W45" s="4">
        <f t="shared" si="7"/>
        <v>0</v>
      </c>
      <c r="X45" s="5">
        <f t="shared" si="8"/>
        <v>0</v>
      </c>
    </row>
    <row r="46" spans="1:24" ht="15.75" thickBot="1">
      <c r="A46" t="str">
        <f t="shared" si="0"/>
        <v>61-60-47</v>
      </c>
      <c r="B46" s="3">
        <v>61</v>
      </c>
      <c r="C46" s="3">
        <v>60</v>
      </c>
      <c r="D46" s="3">
        <v>47</v>
      </c>
      <c r="E46" s="4">
        <f>+Flujos!F42</f>
        <v>59</v>
      </c>
      <c r="F46" s="4">
        <f>+VLOOKUP(A46,Red_P13!$A$1:$Q$924,16,0)</f>
        <v>2.98</v>
      </c>
      <c r="G46" s="4">
        <f t="shared" si="1"/>
        <v>56.02</v>
      </c>
      <c r="H46" s="5">
        <f t="shared" si="2"/>
        <v>0.94949152542372883</v>
      </c>
      <c r="I46" s="4">
        <f>+Flujos!H42</f>
        <v>94.833333333333329</v>
      </c>
      <c r="J46" s="4">
        <f>+VLOOKUP(A46,Red_P33!$A$3:$Q$924,16,0)</f>
        <v>82.57</v>
      </c>
      <c r="K46" s="4">
        <f t="shared" si="3"/>
        <v>12.263333333333335</v>
      </c>
      <c r="L46" s="5">
        <f t="shared" si="4"/>
        <v>0.12931458699472764</v>
      </c>
      <c r="N46" s="3">
        <v>61</v>
      </c>
      <c r="O46" s="3">
        <v>60</v>
      </c>
      <c r="P46" s="3">
        <v>47</v>
      </c>
      <c r="Q46" s="4">
        <f>+Evolucion_Ajuste!W42</f>
        <v>4</v>
      </c>
      <c r="R46" s="4">
        <f>+Evolucion_Ajuste!AA42</f>
        <v>4.7</v>
      </c>
      <c r="S46" s="4">
        <f t="shared" si="5"/>
        <v>-0.70000000000000018</v>
      </c>
      <c r="T46" s="5">
        <f t="shared" si="6"/>
        <v>0.17500000000000004</v>
      </c>
      <c r="U46" s="4">
        <f>+Evolucion_Ajuste!AF42</f>
        <v>8</v>
      </c>
      <c r="V46" s="4">
        <f>+Evolucion_Ajuste!AJ42</f>
        <v>9.57</v>
      </c>
      <c r="W46" s="4">
        <f t="shared" si="7"/>
        <v>-1.5700000000000003</v>
      </c>
      <c r="X46" s="5">
        <f t="shared" si="8"/>
        <v>0.19625000000000004</v>
      </c>
    </row>
    <row r="47" spans="1:24" ht="15.75" thickBot="1">
      <c r="A47" t="str">
        <f t="shared" si="0"/>
        <v>61-60-59</v>
      </c>
      <c r="B47" s="3">
        <v>61</v>
      </c>
      <c r="C47" s="3">
        <v>60</v>
      </c>
      <c r="D47" s="3">
        <v>59</v>
      </c>
      <c r="E47" s="4">
        <f>+Flujos!F43</f>
        <v>79.833333333333329</v>
      </c>
      <c r="F47" s="4">
        <f>+VLOOKUP(A47,Red_P13!$A$1:$Q$924,16,0)</f>
        <v>125.71</v>
      </c>
      <c r="G47" s="4">
        <f t="shared" si="1"/>
        <v>-45.876666666666665</v>
      </c>
      <c r="H47" s="5">
        <f t="shared" si="2"/>
        <v>0.5746555323590814</v>
      </c>
      <c r="I47" s="4">
        <f>+Flujos!H43</f>
        <v>115</v>
      </c>
      <c r="J47" s="4">
        <f>+VLOOKUP(A47,Red_P33!$A$3:$Q$924,16,0)</f>
        <v>118.53</v>
      </c>
      <c r="K47" s="4">
        <f t="shared" si="3"/>
        <v>-3.5300000000000011</v>
      </c>
      <c r="L47" s="5">
        <f t="shared" si="4"/>
        <v>3.0695652173913013E-2</v>
      </c>
      <c r="N47" s="3">
        <v>61</v>
      </c>
      <c r="O47" s="3">
        <v>60</v>
      </c>
      <c r="P47" s="3">
        <v>59</v>
      </c>
      <c r="Q47" s="4">
        <f>+Evolucion_Ajuste!W43</f>
        <v>14</v>
      </c>
      <c r="R47" s="4">
        <f>+Evolucion_Ajuste!AA43</f>
        <v>15.71</v>
      </c>
      <c r="S47" s="4">
        <f t="shared" si="5"/>
        <v>-1.7100000000000009</v>
      </c>
      <c r="T47" s="5">
        <f t="shared" si="6"/>
        <v>0.12214285714285711</v>
      </c>
      <c r="U47" s="4">
        <f>+Evolucion_Ajuste!AF43</f>
        <v>14</v>
      </c>
      <c r="V47" s="4">
        <f>+Evolucion_Ajuste!AJ43</f>
        <v>16.22</v>
      </c>
      <c r="W47" s="4">
        <f t="shared" si="7"/>
        <v>-2.2199999999999989</v>
      </c>
      <c r="X47" s="5">
        <f t="shared" si="8"/>
        <v>0.15857142857142859</v>
      </c>
    </row>
    <row r="48" spans="1:24" ht="15.75" thickBot="1">
      <c r="A48" t="str">
        <f t="shared" si="0"/>
        <v>72-60-47</v>
      </c>
      <c r="B48" s="3">
        <v>72</v>
      </c>
      <c r="C48" s="3">
        <v>60</v>
      </c>
      <c r="D48" s="3">
        <v>47</v>
      </c>
      <c r="E48" s="4">
        <f>+Flujos!F44</f>
        <v>109.5</v>
      </c>
      <c r="F48" s="4">
        <f>+VLOOKUP(A48,Red_P13!$A$1:$Q$924,16,0)</f>
        <v>70.55</v>
      </c>
      <c r="G48" s="4">
        <f t="shared" si="1"/>
        <v>38.950000000000003</v>
      </c>
      <c r="H48" s="5">
        <f t="shared" si="2"/>
        <v>0.3557077625570777</v>
      </c>
      <c r="I48" s="4">
        <f>+Flujos!H44</f>
        <v>96.5</v>
      </c>
      <c r="J48" s="4">
        <f>+VLOOKUP(A48,Red_P33!$A$3:$Q$924,16,0)</f>
        <v>96.47</v>
      </c>
      <c r="K48" s="4">
        <f t="shared" si="3"/>
        <v>3.0000000000001137E-2</v>
      </c>
      <c r="L48" s="5">
        <f t="shared" si="4"/>
        <v>3.1088082901553626E-4</v>
      </c>
      <c r="N48" s="3">
        <v>72</v>
      </c>
      <c r="O48" s="3">
        <v>60</v>
      </c>
      <c r="P48" s="3">
        <v>47</v>
      </c>
      <c r="Q48" s="4">
        <f>+Evolucion_Ajuste!W44</f>
        <v>5</v>
      </c>
      <c r="R48" s="4">
        <f>+Evolucion_Ajuste!AA44</f>
        <v>3.2349999999999999</v>
      </c>
      <c r="S48" s="4">
        <f t="shared" si="5"/>
        <v>1.7650000000000001</v>
      </c>
      <c r="T48" s="5">
        <f t="shared" si="6"/>
        <v>0.35299999999999998</v>
      </c>
      <c r="U48" s="4">
        <f>+Evolucion_Ajuste!AF44</f>
        <v>7</v>
      </c>
      <c r="V48" s="4">
        <f>+Evolucion_Ajuste!AJ44</f>
        <v>15.42</v>
      </c>
      <c r="W48" s="4">
        <f t="shared" si="7"/>
        <v>-8.42</v>
      </c>
      <c r="X48" s="5">
        <f t="shared" si="8"/>
        <v>1.2028571428571428</v>
      </c>
    </row>
    <row r="49" spans="1:24" ht="15.75" thickBot="1">
      <c r="A49" t="str">
        <f t="shared" si="0"/>
        <v>72-60-59</v>
      </c>
      <c r="B49" s="3">
        <v>72</v>
      </c>
      <c r="C49" s="3">
        <v>60</v>
      </c>
      <c r="D49" s="3">
        <v>59</v>
      </c>
      <c r="E49" s="4">
        <f>+Flujos!F45</f>
        <v>27.5</v>
      </c>
      <c r="F49" s="4">
        <f>+VLOOKUP(A49,Red_P13!$A$1:$Q$924,16,0)</f>
        <v>13.4</v>
      </c>
      <c r="G49" s="4">
        <f t="shared" si="1"/>
        <v>14.1</v>
      </c>
      <c r="H49" s="5">
        <f t="shared" si="2"/>
        <v>0.5127272727272727</v>
      </c>
      <c r="I49" s="4">
        <f>+Flujos!H45</f>
        <v>31.5</v>
      </c>
      <c r="J49" s="4">
        <f>+VLOOKUP(A49,Red_P33!$A$3:$Q$924,16,0)</f>
        <v>31.64</v>
      </c>
      <c r="K49" s="4">
        <f t="shared" si="3"/>
        <v>-0.14000000000000057</v>
      </c>
      <c r="L49" s="5">
        <f t="shared" si="4"/>
        <v>4.4444444444444731E-3</v>
      </c>
      <c r="N49" s="3">
        <v>72</v>
      </c>
      <c r="O49" s="3">
        <v>60</v>
      </c>
      <c r="P49" s="3">
        <v>59</v>
      </c>
      <c r="Q49" s="4">
        <f>+Evolucion_Ajuste!W45</f>
        <v>4</v>
      </c>
      <c r="R49" s="4">
        <f>+Evolucion_Ajuste!AA45</f>
        <v>2.85</v>
      </c>
      <c r="S49" s="4">
        <f t="shared" si="5"/>
        <v>1.1499999999999999</v>
      </c>
      <c r="T49" s="5">
        <f t="shared" si="6"/>
        <v>0.28749999999999998</v>
      </c>
      <c r="U49" s="4">
        <f>+Evolucion_Ajuste!AF45</f>
        <v>4</v>
      </c>
      <c r="V49" s="4">
        <f>+Evolucion_Ajuste!AJ45</f>
        <v>5.375</v>
      </c>
      <c r="W49" s="4">
        <f t="shared" si="7"/>
        <v>-1.375</v>
      </c>
      <c r="X49" s="5">
        <f t="shared" si="8"/>
        <v>0.34375</v>
      </c>
    </row>
    <row r="50" spans="1:24" ht="15.75" thickBot="1">
      <c r="A50" t="str">
        <f t="shared" si="0"/>
        <v>83-72-73</v>
      </c>
      <c r="B50" s="3">
        <v>83</v>
      </c>
      <c r="C50" s="3">
        <v>72</v>
      </c>
      <c r="D50" s="3">
        <v>73</v>
      </c>
      <c r="E50" s="4">
        <f>+Flujos!F46</f>
        <v>36.333333333333336</v>
      </c>
      <c r="F50" s="4">
        <f>+VLOOKUP(A50,Red_P13!$A$1:$Q$924,16,0)</f>
        <v>35.299999999999997</v>
      </c>
      <c r="G50" s="4">
        <f t="shared" si="1"/>
        <v>1.0333333333333385</v>
      </c>
      <c r="H50" s="5">
        <f t="shared" si="2"/>
        <v>2.8440366972477205E-2</v>
      </c>
      <c r="I50" s="4">
        <f>+Flujos!H46</f>
        <v>43</v>
      </c>
      <c r="J50" s="4">
        <f>+VLOOKUP(A50,Red_P33!$A$3:$Q$924,16,0)</f>
        <v>30.85</v>
      </c>
      <c r="K50" s="4">
        <f t="shared" si="3"/>
        <v>12.149999999999999</v>
      </c>
      <c r="L50" s="5">
        <f t="shared" si="4"/>
        <v>0.28255813953488373</v>
      </c>
      <c r="N50" s="3">
        <v>83</v>
      </c>
      <c r="O50" s="3">
        <v>72</v>
      </c>
      <c r="P50" s="3">
        <v>73</v>
      </c>
      <c r="Q50" s="4">
        <f>+Evolucion_Ajuste!W46</f>
        <v>0</v>
      </c>
      <c r="R50" s="4">
        <f>+Evolucion_Ajuste!AA46</f>
        <v>3.0249999999999999</v>
      </c>
      <c r="S50" s="4">
        <f t="shared" si="5"/>
        <v>-3.0249999999999999</v>
      </c>
      <c r="T50" s="5">
        <f t="shared" si="6"/>
        <v>0</v>
      </c>
      <c r="U50" s="4">
        <f>+Evolucion_Ajuste!AF46</f>
        <v>0</v>
      </c>
      <c r="V50" s="4">
        <f>+Evolucion_Ajuste!AJ46</f>
        <v>0.70499999999999996</v>
      </c>
      <c r="W50" s="4">
        <f t="shared" si="7"/>
        <v>-0.70499999999999996</v>
      </c>
      <c r="X50" s="5">
        <f t="shared" si="8"/>
        <v>0</v>
      </c>
    </row>
    <row r="51" spans="1:24" ht="15.75" thickBot="1">
      <c r="A51" t="str">
        <f t="shared" si="0"/>
        <v>83-72-60</v>
      </c>
      <c r="B51" s="3">
        <v>83</v>
      </c>
      <c r="C51" s="3">
        <v>72</v>
      </c>
      <c r="D51" s="3">
        <v>60</v>
      </c>
      <c r="E51" s="4">
        <f>+Flujos!F47</f>
        <v>83.833333333333329</v>
      </c>
      <c r="F51" s="4">
        <f>+VLOOKUP(A51,Red_P13!$A$1:$Q$924,16,0)</f>
        <v>83.96</v>
      </c>
      <c r="G51" s="4">
        <f t="shared" si="1"/>
        <v>-0.12666666666666515</v>
      </c>
      <c r="H51" s="5">
        <f t="shared" si="2"/>
        <v>1.5109343936381414E-3</v>
      </c>
      <c r="I51" s="4">
        <f>+Flujos!H47</f>
        <v>98</v>
      </c>
      <c r="J51" s="4">
        <f>+VLOOKUP(A51,Red_P33!$A$3:$Q$924,16,0)</f>
        <v>97.21</v>
      </c>
      <c r="K51" s="4">
        <f t="shared" si="3"/>
        <v>0.79000000000000625</v>
      </c>
      <c r="L51" s="5">
        <f t="shared" si="4"/>
        <v>8.0612244897959595E-3</v>
      </c>
      <c r="N51" s="3">
        <v>83</v>
      </c>
      <c r="O51" s="3">
        <v>72</v>
      </c>
      <c r="P51" s="3">
        <v>60</v>
      </c>
      <c r="Q51" s="4">
        <f>+Evolucion_Ajuste!W47</f>
        <v>5</v>
      </c>
      <c r="R51" s="4">
        <f>+Evolucion_Ajuste!AA47</f>
        <v>6.085</v>
      </c>
      <c r="S51" s="4">
        <f t="shared" si="5"/>
        <v>-1.085</v>
      </c>
      <c r="T51" s="5">
        <f t="shared" si="6"/>
        <v>0.21700000000000008</v>
      </c>
      <c r="U51" s="4">
        <f>+Evolucion_Ajuste!AF47</f>
        <v>15</v>
      </c>
      <c r="V51" s="4">
        <f>+Evolucion_Ajuste!AJ47</f>
        <v>20.79</v>
      </c>
      <c r="W51" s="4">
        <f t="shared" si="7"/>
        <v>-5.7899999999999991</v>
      </c>
      <c r="X51" s="5">
        <f t="shared" si="8"/>
        <v>0.3859999999999999</v>
      </c>
    </row>
    <row r="52" spans="1:24" ht="15.75" thickBot="1">
      <c r="A52" t="str">
        <f t="shared" si="0"/>
        <v>71-72-73</v>
      </c>
      <c r="B52" s="3">
        <v>71</v>
      </c>
      <c r="C52" s="3">
        <v>72</v>
      </c>
      <c r="D52" s="3">
        <v>73</v>
      </c>
      <c r="E52" s="4">
        <f>+Flujos!F48</f>
        <v>134.80000000000001</v>
      </c>
      <c r="F52" s="4">
        <f>+VLOOKUP(A52,Red_P13!$A$1:$Q$924,16,0)</f>
        <v>134.91</v>
      </c>
      <c r="G52" s="4">
        <f t="shared" si="1"/>
        <v>-0.10999999999998522</v>
      </c>
      <c r="H52" s="5">
        <f t="shared" si="2"/>
        <v>8.1602373887235125E-4</v>
      </c>
      <c r="I52" s="4">
        <f>+Flujos!H48</f>
        <v>179.66666666666666</v>
      </c>
      <c r="J52" s="4">
        <f>+VLOOKUP(A52,Red_P33!$A$3:$Q$924,16,0)</f>
        <v>182.23</v>
      </c>
      <c r="K52" s="4">
        <f t="shared" si="3"/>
        <v>-2.5633333333333326</v>
      </c>
      <c r="L52" s="5">
        <f t="shared" si="4"/>
        <v>1.4267161410018492E-2</v>
      </c>
      <c r="N52" s="3">
        <v>71</v>
      </c>
      <c r="O52" s="3">
        <v>72</v>
      </c>
      <c r="P52" s="3">
        <v>73</v>
      </c>
      <c r="Q52" s="4">
        <f>+Evolucion_Ajuste!W48</f>
        <v>5.6</v>
      </c>
      <c r="R52" s="4">
        <f>+Evolucion_Ajuste!AA48</f>
        <v>5.8250000000000002</v>
      </c>
      <c r="S52" s="4">
        <f t="shared" si="5"/>
        <v>-0.22500000000000053</v>
      </c>
      <c r="T52" s="5">
        <f t="shared" si="6"/>
        <v>4.0178571428571619E-2</v>
      </c>
      <c r="U52" s="4">
        <f>+Evolucion_Ajuste!AF48</f>
        <v>12</v>
      </c>
      <c r="V52" s="4">
        <f>+Evolucion_Ajuste!AJ48</f>
        <v>12.074999999999999</v>
      </c>
      <c r="W52" s="4">
        <f t="shared" si="7"/>
        <v>-7.4999999999999289E-2</v>
      </c>
      <c r="X52" s="5">
        <f t="shared" si="8"/>
        <v>6.2499999999998668E-3</v>
      </c>
    </row>
    <row r="53" spans="1:24" ht="15.75" thickBot="1">
      <c r="A53" t="str">
        <f t="shared" si="0"/>
        <v>71-72-60</v>
      </c>
      <c r="B53" s="3">
        <v>71</v>
      </c>
      <c r="C53" s="3">
        <v>72</v>
      </c>
      <c r="D53" s="3">
        <v>60</v>
      </c>
      <c r="E53" s="4">
        <f>+Flujos!F49</f>
        <v>49.142857142857146</v>
      </c>
      <c r="F53" s="4">
        <f>+VLOOKUP(A53,Red_P13!$A$1:$Q$924,16,0)</f>
        <v>0</v>
      </c>
      <c r="G53" s="4">
        <f t="shared" si="1"/>
        <v>49.142857142857146</v>
      </c>
      <c r="H53" s="5">
        <f t="shared" si="2"/>
        <v>1</v>
      </c>
      <c r="I53" s="4">
        <f>+Flujos!H49</f>
        <v>72.5</v>
      </c>
      <c r="J53" s="4">
        <f>+VLOOKUP(A53,Red_P33!$A$3:$Q$924,16,0)</f>
        <v>30.9</v>
      </c>
      <c r="K53" s="4">
        <f t="shared" si="3"/>
        <v>41.6</v>
      </c>
      <c r="L53" s="5">
        <f t="shared" si="4"/>
        <v>0.57379310344827594</v>
      </c>
      <c r="N53" s="3">
        <v>71</v>
      </c>
      <c r="O53" s="3">
        <v>72</v>
      </c>
      <c r="P53" s="3">
        <v>60</v>
      </c>
      <c r="Q53" s="4">
        <f>+Evolucion_Ajuste!W49</f>
        <v>0</v>
      </c>
      <c r="R53" s="4">
        <f>+Evolucion_Ajuste!AA49</f>
        <v>0</v>
      </c>
      <c r="S53" s="4">
        <f t="shared" si="5"/>
        <v>0</v>
      </c>
      <c r="T53" s="5">
        <f t="shared" si="6"/>
        <v>0</v>
      </c>
      <c r="U53" s="4">
        <f>+Evolucion_Ajuste!AF49</f>
        <v>0</v>
      </c>
      <c r="V53" s="4">
        <f>+Evolucion_Ajuste!AJ49</f>
        <v>5.0000000000000001E-3</v>
      </c>
      <c r="W53" s="4">
        <f t="shared" si="7"/>
        <v>-5.0000000000000001E-3</v>
      </c>
      <c r="X53" s="5">
        <f t="shared" si="8"/>
        <v>0</v>
      </c>
    </row>
    <row r="54" spans="1:24" ht="15.75" thickBot="1">
      <c r="A54" t="str">
        <f t="shared" si="0"/>
        <v>105-104-93</v>
      </c>
      <c r="B54" s="3">
        <v>105</v>
      </c>
      <c r="C54" s="3">
        <v>104</v>
      </c>
      <c r="D54" s="3">
        <v>93</v>
      </c>
      <c r="E54" s="4">
        <f>+Flujos!F50</f>
        <v>25</v>
      </c>
      <c r="F54" s="4">
        <f>+VLOOKUP(A54,Red_P13!$A$1:$Q$924,16,0)</f>
        <v>24.92</v>
      </c>
      <c r="G54" s="4">
        <f t="shared" si="1"/>
        <v>7.9999999999998295E-2</v>
      </c>
      <c r="H54" s="5">
        <f t="shared" si="2"/>
        <v>3.1999999999999806E-3</v>
      </c>
      <c r="I54" s="4">
        <f>+Flujos!H50</f>
        <v>30.666666666666668</v>
      </c>
      <c r="J54" s="4">
        <f>+VLOOKUP(A54,Red_P33!$A$3:$Q$924,16,0)</f>
        <v>28.73</v>
      </c>
      <c r="K54" s="4">
        <f t="shared" si="3"/>
        <v>1.9366666666666674</v>
      </c>
      <c r="L54" s="5">
        <f t="shared" si="4"/>
        <v>6.3152173913043508E-2</v>
      </c>
      <c r="N54" s="3">
        <v>105</v>
      </c>
      <c r="O54" s="3">
        <v>104</v>
      </c>
      <c r="P54" s="3">
        <v>93</v>
      </c>
      <c r="Q54" s="4">
        <f>+Evolucion_Ajuste!W50</f>
        <v>4</v>
      </c>
      <c r="R54" s="4">
        <f>+Evolucion_Ajuste!AA50</f>
        <v>3.355</v>
      </c>
      <c r="S54" s="4">
        <f t="shared" si="5"/>
        <v>0.64500000000000002</v>
      </c>
      <c r="T54" s="5">
        <f t="shared" si="6"/>
        <v>0.16125</v>
      </c>
      <c r="U54" s="4">
        <f>+Evolucion_Ajuste!AF50</f>
        <v>0</v>
      </c>
      <c r="V54" s="4">
        <f>+Evolucion_Ajuste!AJ50</f>
        <v>14.56</v>
      </c>
      <c r="W54" s="4">
        <f t="shared" si="7"/>
        <v>-14.56</v>
      </c>
      <c r="X54" s="5">
        <f t="shared" si="8"/>
        <v>0</v>
      </c>
    </row>
    <row r="55" spans="1:24" ht="15.75" thickBot="1">
      <c r="A55" t="str">
        <f t="shared" si="0"/>
        <v>105-104-103</v>
      </c>
      <c r="B55" s="3">
        <v>105</v>
      </c>
      <c r="C55" s="3">
        <v>104</v>
      </c>
      <c r="D55" s="3">
        <v>103</v>
      </c>
      <c r="E55" s="4">
        <f>+Flujos!F51</f>
        <v>73</v>
      </c>
      <c r="F55" s="4">
        <f>+VLOOKUP(A55,Red_P13!$A$1:$Q$924,16,0)</f>
        <v>70.239999999999995</v>
      </c>
      <c r="G55" s="4">
        <f t="shared" si="1"/>
        <v>2.7600000000000051</v>
      </c>
      <c r="H55" s="5">
        <f t="shared" si="2"/>
        <v>3.7808219178082303E-2</v>
      </c>
      <c r="I55" s="4">
        <f>+Flujos!H51</f>
        <v>80</v>
      </c>
      <c r="J55" s="4">
        <f>+VLOOKUP(A55,Red_P33!$A$3:$Q$924,16,0)</f>
        <v>79.72</v>
      </c>
      <c r="K55" s="4">
        <f t="shared" si="3"/>
        <v>0.28000000000000114</v>
      </c>
      <c r="L55" s="5">
        <f t="shared" si="4"/>
        <v>3.5000000000000586E-3</v>
      </c>
      <c r="N55" s="3">
        <v>105</v>
      </c>
      <c r="O55" s="3">
        <v>104</v>
      </c>
      <c r="P55" s="3">
        <v>103</v>
      </c>
      <c r="Q55" s="4">
        <f>+Evolucion_Ajuste!W51</f>
        <v>13</v>
      </c>
      <c r="R55" s="4">
        <f>+Evolucion_Ajuste!AA51</f>
        <v>13.085000000000001</v>
      </c>
      <c r="S55" s="4">
        <f t="shared" si="5"/>
        <v>-8.5000000000000853E-2</v>
      </c>
      <c r="T55" s="5">
        <f t="shared" si="6"/>
        <v>6.5384615384616041E-3</v>
      </c>
      <c r="U55" s="4">
        <f>+Evolucion_Ajuste!AF51</f>
        <v>4</v>
      </c>
      <c r="V55" s="4">
        <f>+Evolucion_Ajuste!AJ51</f>
        <v>7.4050000000000002</v>
      </c>
      <c r="W55" s="4">
        <f t="shared" si="7"/>
        <v>-3.4050000000000002</v>
      </c>
      <c r="X55" s="5">
        <f t="shared" si="8"/>
        <v>0.85125000000000006</v>
      </c>
    </row>
    <row r="56" spans="1:24" ht="15.75" thickBot="1">
      <c r="A56" t="str">
        <f t="shared" si="0"/>
        <v>129-104-105</v>
      </c>
      <c r="B56" s="3">
        <v>129</v>
      </c>
      <c r="C56" s="3">
        <v>104</v>
      </c>
      <c r="D56" s="3">
        <v>105</v>
      </c>
      <c r="E56" s="4">
        <f>+Flujos!F52</f>
        <v>80.5</v>
      </c>
      <c r="F56" s="4">
        <f>+VLOOKUP(A56,Red_P13!$A$1:$Q$924,16,0)</f>
        <v>80.91</v>
      </c>
      <c r="G56" s="4">
        <f t="shared" si="1"/>
        <v>-0.40999999999999659</v>
      </c>
      <c r="H56" s="5">
        <f t="shared" si="2"/>
        <v>5.0931677018632993E-3</v>
      </c>
      <c r="I56" s="4">
        <f>+Flujos!H52</f>
        <v>73.785714285714292</v>
      </c>
      <c r="J56" s="4">
        <f>+VLOOKUP(A56,Red_P33!$A$3:$Q$924,16,0)</f>
        <v>42.25</v>
      </c>
      <c r="K56" s="4">
        <f t="shared" si="3"/>
        <v>31.535714285714292</v>
      </c>
      <c r="L56" s="5">
        <f t="shared" si="4"/>
        <v>0.4273959341723137</v>
      </c>
      <c r="N56" s="3">
        <v>129</v>
      </c>
      <c r="O56" s="3">
        <v>104</v>
      </c>
      <c r="P56" s="3">
        <v>105</v>
      </c>
      <c r="Q56" s="4">
        <f>+Evolucion_Ajuste!W52</f>
        <v>0</v>
      </c>
      <c r="R56" s="4">
        <f>+Evolucion_Ajuste!AA52</f>
        <v>1.7949999999999999</v>
      </c>
      <c r="S56" s="4">
        <f t="shared" si="5"/>
        <v>-1.7949999999999999</v>
      </c>
      <c r="T56" s="5">
        <f t="shared" si="6"/>
        <v>0</v>
      </c>
      <c r="U56" s="4">
        <f>+Evolucion_Ajuste!AF52</f>
        <v>0</v>
      </c>
      <c r="V56" s="4">
        <f>+Evolucion_Ajuste!AJ52</f>
        <v>2.4900000000000002</v>
      </c>
      <c r="W56" s="4">
        <f t="shared" si="7"/>
        <v>-2.4900000000000002</v>
      </c>
      <c r="X56" s="5">
        <f t="shared" si="8"/>
        <v>0</v>
      </c>
    </row>
    <row r="57" spans="1:24" ht="15.75" thickBot="1">
      <c r="A57" t="str">
        <f t="shared" si="0"/>
        <v>129-104-93</v>
      </c>
      <c r="B57" s="3">
        <v>129</v>
      </c>
      <c r="C57" s="3">
        <v>104</v>
      </c>
      <c r="D57" s="3">
        <v>93</v>
      </c>
      <c r="E57" s="4">
        <f>+Flujos!F53</f>
        <v>112.2</v>
      </c>
      <c r="F57" s="4">
        <f>+VLOOKUP(A57,Red_P13!$A$1:$Q$924,16,0)</f>
        <v>103.91</v>
      </c>
      <c r="G57" s="4">
        <f t="shared" si="1"/>
        <v>8.2900000000000063</v>
      </c>
      <c r="H57" s="5">
        <f t="shared" si="2"/>
        <v>7.3885918003565143E-2</v>
      </c>
      <c r="I57" s="4">
        <f>+Flujos!H53</f>
        <v>112.71428571428571</v>
      </c>
      <c r="J57" s="4">
        <f>+VLOOKUP(A57,Red_P33!$A$3:$Q$924,16,0)</f>
        <v>137.44</v>
      </c>
      <c r="K57" s="4">
        <f t="shared" si="3"/>
        <v>-24.72571428571429</v>
      </c>
      <c r="L57" s="5">
        <f t="shared" si="4"/>
        <v>0.21936628643852973</v>
      </c>
      <c r="N57" s="3">
        <v>129</v>
      </c>
      <c r="O57" s="3">
        <v>104</v>
      </c>
      <c r="P57" s="3">
        <v>93</v>
      </c>
      <c r="Q57" s="4">
        <f>+Evolucion_Ajuste!W53</f>
        <v>4</v>
      </c>
      <c r="R57" s="4">
        <f>+Evolucion_Ajuste!AA53</f>
        <v>5.46</v>
      </c>
      <c r="S57" s="4">
        <f t="shared" si="5"/>
        <v>-1.46</v>
      </c>
      <c r="T57" s="5">
        <f t="shared" si="6"/>
        <v>0.36499999999999999</v>
      </c>
      <c r="U57" s="4">
        <f>+Evolucion_Ajuste!AF53</f>
        <v>4</v>
      </c>
      <c r="V57" s="4">
        <f>+Evolucion_Ajuste!AJ53</f>
        <v>4.0650000000000004</v>
      </c>
      <c r="W57" s="4">
        <f t="shared" si="7"/>
        <v>-6.5000000000000391E-2</v>
      </c>
      <c r="X57" s="5">
        <f t="shared" si="8"/>
        <v>1.6250000000000098E-2</v>
      </c>
    </row>
    <row r="58" spans="1:24" ht="15.75" thickBot="1">
      <c r="A58" t="str">
        <f t="shared" si="0"/>
        <v>129-104-103</v>
      </c>
      <c r="B58" s="3">
        <v>129</v>
      </c>
      <c r="C58" s="3">
        <v>104</v>
      </c>
      <c r="D58" s="3">
        <v>103</v>
      </c>
      <c r="E58" s="4">
        <f>+Flujos!F54</f>
        <v>120.5</v>
      </c>
      <c r="F58" s="4">
        <f>+VLOOKUP(A58,Red_P13!$A$1:$Q$924,16,0)</f>
        <v>62.18</v>
      </c>
      <c r="G58" s="4">
        <f t="shared" si="1"/>
        <v>58.32</v>
      </c>
      <c r="H58" s="5">
        <f t="shared" si="2"/>
        <v>0.48398340248962657</v>
      </c>
      <c r="I58" s="4">
        <f>+Flujos!H54</f>
        <v>99</v>
      </c>
      <c r="J58" s="4">
        <f>+VLOOKUP(A58,Red_P33!$A$3:$Q$924,16,0)</f>
        <v>78.55</v>
      </c>
      <c r="K58" s="4">
        <f t="shared" si="3"/>
        <v>20.450000000000003</v>
      </c>
      <c r="L58" s="5">
        <f t="shared" si="4"/>
        <v>0.20656565656565662</v>
      </c>
      <c r="N58" s="3">
        <v>129</v>
      </c>
      <c r="O58" s="3">
        <v>104</v>
      </c>
      <c r="P58" s="3">
        <v>103</v>
      </c>
      <c r="Q58" s="4">
        <f>+Evolucion_Ajuste!W54</f>
        <v>8</v>
      </c>
      <c r="R58" s="4">
        <f>+Evolucion_Ajuste!AA54</f>
        <v>8.4600000000000009</v>
      </c>
      <c r="S58" s="4">
        <f t="shared" si="5"/>
        <v>-0.46000000000000085</v>
      </c>
      <c r="T58" s="5">
        <f t="shared" si="6"/>
        <v>5.7500000000000107E-2</v>
      </c>
      <c r="U58" s="4">
        <f>+Evolucion_Ajuste!AF54</f>
        <v>4</v>
      </c>
      <c r="V58" s="4">
        <f>+Evolucion_Ajuste!AJ54</f>
        <v>10.065</v>
      </c>
      <c r="W58" s="4">
        <f t="shared" si="7"/>
        <v>-6.0649999999999995</v>
      </c>
      <c r="X58" s="5">
        <f t="shared" si="8"/>
        <v>1.5162499999999999</v>
      </c>
    </row>
    <row r="59" spans="1:24" ht="15.75" thickBot="1">
      <c r="A59" t="str">
        <f t="shared" si="0"/>
        <v>103-104-105</v>
      </c>
      <c r="B59" s="3">
        <v>103</v>
      </c>
      <c r="C59" s="3">
        <v>104</v>
      </c>
      <c r="D59" s="3">
        <v>105</v>
      </c>
      <c r="E59" s="4">
        <f>+Flujos!F55</f>
        <v>139</v>
      </c>
      <c r="F59" s="4">
        <f>+VLOOKUP(A59,Red_P13!$A$1:$Q$924,16,0)</f>
        <v>143.72</v>
      </c>
      <c r="G59" s="4">
        <f t="shared" si="1"/>
        <v>-4.7199999999999989</v>
      </c>
      <c r="H59" s="5">
        <f t="shared" si="2"/>
        <v>3.3956834532374192E-2</v>
      </c>
      <c r="I59" s="4">
        <f>+Flujos!H55</f>
        <v>146.5</v>
      </c>
      <c r="J59" s="4">
        <f>+VLOOKUP(A59,Red_P33!$A$3:$Q$924,16,0)</f>
        <v>171.79</v>
      </c>
      <c r="K59" s="4">
        <f t="shared" si="3"/>
        <v>-25.289999999999992</v>
      </c>
      <c r="L59" s="5">
        <f t="shared" si="4"/>
        <v>0.17262798634812282</v>
      </c>
      <c r="N59" s="3">
        <v>103</v>
      </c>
      <c r="O59" s="3">
        <v>104</v>
      </c>
      <c r="P59" s="3">
        <v>105</v>
      </c>
      <c r="Q59" s="4">
        <f>+Evolucion_Ajuste!W55</f>
        <v>9.3333333333333339</v>
      </c>
      <c r="R59" s="4">
        <f>+Evolucion_Ajuste!AA55</f>
        <v>8.4499999999999993</v>
      </c>
      <c r="S59" s="4">
        <f t="shared" si="5"/>
        <v>0.88333333333333464</v>
      </c>
      <c r="T59" s="5">
        <f t="shared" si="6"/>
        <v>9.4642857142857251E-2</v>
      </c>
      <c r="U59" s="4">
        <f>+Evolucion_Ajuste!AF55</f>
        <v>9.7142857142857135</v>
      </c>
      <c r="V59" s="4">
        <f>+Evolucion_Ajuste!AJ55</f>
        <v>8.3350000000000009</v>
      </c>
      <c r="W59" s="4">
        <f t="shared" si="7"/>
        <v>1.3792857142857127</v>
      </c>
      <c r="X59" s="5">
        <f t="shared" si="8"/>
        <v>0.14198529411764693</v>
      </c>
    </row>
    <row r="60" spans="1:24" ht="15.75" thickBot="1">
      <c r="A60" t="str">
        <f t="shared" si="0"/>
        <v>103-104-93</v>
      </c>
      <c r="B60" s="3">
        <v>103</v>
      </c>
      <c r="C60" s="3">
        <v>104</v>
      </c>
      <c r="D60" s="3">
        <v>93</v>
      </c>
      <c r="E60" s="4">
        <f>+Flujos!F56</f>
        <v>86.5</v>
      </c>
      <c r="F60" s="4">
        <f>+VLOOKUP(A60,Red_P13!$A$1:$Q$924,16,0)</f>
        <v>86.17</v>
      </c>
      <c r="G60" s="4">
        <f t="shared" si="1"/>
        <v>0.32999999999999829</v>
      </c>
      <c r="H60" s="5">
        <f t="shared" si="2"/>
        <v>3.8150289017341299E-3</v>
      </c>
      <c r="I60" s="4">
        <f>+Flujos!H56</f>
        <v>35.4</v>
      </c>
      <c r="J60" s="4">
        <f>+VLOOKUP(A60,Red_P33!$A$3:$Q$924,16,0)</f>
        <v>35.08</v>
      </c>
      <c r="K60" s="4">
        <f t="shared" si="3"/>
        <v>0.32000000000000028</v>
      </c>
      <c r="L60" s="5">
        <f t="shared" si="4"/>
        <v>9.0395480225988756E-3</v>
      </c>
      <c r="N60" s="3">
        <v>103</v>
      </c>
      <c r="O60" s="3">
        <v>104</v>
      </c>
      <c r="P60" s="3">
        <v>93</v>
      </c>
      <c r="Q60" s="4">
        <f>+Evolucion_Ajuste!W56</f>
        <v>8</v>
      </c>
      <c r="R60" s="4">
        <f>+Evolucion_Ajuste!AA56</f>
        <v>7.21</v>
      </c>
      <c r="S60" s="4">
        <f t="shared" si="5"/>
        <v>0.79</v>
      </c>
      <c r="T60" s="5">
        <f t="shared" si="6"/>
        <v>9.8750000000000004E-2</v>
      </c>
      <c r="U60" s="4">
        <f>+Evolucion_Ajuste!AF56</f>
        <v>4</v>
      </c>
      <c r="V60" s="4">
        <f>+Evolucion_Ajuste!AJ56</f>
        <v>4.335</v>
      </c>
      <c r="W60" s="4">
        <f t="shared" si="7"/>
        <v>-0.33499999999999996</v>
      </c>
      <c r="X60" s="5">
        <f t="shared" si="8"/>
        <v>8.3749999999999991E-2</v>
      </c>
    </row>
    <row r="61" spans="1:24" ht="15.75" thickBot="1">
      <c r="A61" t="str">
        <f t="shared" si="0"/>
        <v>58-57-44</v>
      </c>
      <c r="B61" s="3">
        <v>58</v>
      </c>
      <c r="C61" s="3">
        <v>57</v>
      </c>
      <c r="D61" s="3">
        <v>44</v>
      </c>
      <c r="E61" s="4">
        <f>+Flujos!F57</f>
        <v>37</v>
      </c>
      <c r="F61" s="4">
        <f>+VLOOKUP(A61,Red_P13!$A$1:$Q$924,16,0)</f>
        <v>36.9</v>
      </c>
      <c r="G61" s="4">
        <f t="shared" si="1"/>
        <v>0.10000000000000142</v>
      </c>
      <c r="H61" s="5">
        <f t="shared" si="2"/>
        <v>2.7027027027027861E-3</v>
      </c>
      <c r="I61" s="4">
        <f>+Flujos!H57</f>
        <v>42</v>
      </c>
      <c r="J61" s="4">
        <f>+VLOOKUP(A61,Red_P33!$A$3:$Q$924,16,0)</f>
        <v>42.23</v>
      </c>
      <c r="K61" s="4">
        <f t="shared" si="3"/>
        <v>-0.22999999999999687</v>
      </c>
      <c r="L61" s="5">
        <f t="shared" si="4"/>
        <v>5.4761904761904123E-3</v>
      </c>
      <c r="N61" s="3">
        <v>58</v>
      </c>
      <c r="O61" s="3">
        <v>57</v>
      </c>
      <c r="P61" s="3">
        <v>44</v>
      </c>
      <c r="Q61" s="4">
        <f>+Evolucion_Ajuste!W57</f>
        <v>0</v>
      </c>
      <c r="R61" s="4">
        <f>+Evolucion_Ajuste!AA57</f>
        <v>9.26</v>
      </c>
      <c r="S61" s="4">
        <f t="shared" si="5"/>
        <v>-9.26</v>
      </c>
      <c r="T61" s="5">
        <f t="shared" si="6"/>
        <v>0</v>
      </c>
      <c r="U61" s="4">
        <f>+Evolucion_Ajuste!AF57</f>
        <v>4</v>
      </c>
      <c r="V61" s="4">
        <f>+Evolucion_Ajuste!AJ57</f>
        <v>6.0549999999999997</v>
      </c>
      <c r="W61" s="4">
        <f t="shared" si="7"/>
        <v>-2.0549999999999997</v>
      </c>
      <c r="X61" s="5">
        <f t="shared" si="8"/>
        <v>0.51374999999999993</v>
      </c>
    </row>
    <row r="62" spans="1:24" ht="15.75" thickBot="1">
      <c r="A62" t="str">
        <f t="shared" si="0"/>
        <v>58-57-172</v>
      </c>
      <c r="B62" s="3">
        <v>58</v>
      </c>
      <c r="C62" s="3">
        <v>57</v>
      </c>
      <c r="D62" s="3">
        <v>172</v>
      </c>
      <c r="E62" s="4">
        <f>+Flujos!F58</f>
        <v>93</v>
      </c>
      <c r="F62" s="4">
        <f>+VLOOKUP(A62,Red_P13!$A$1:$Q$924,16,0)</f>
        <v>92.5</v>
      </c>
      <c r="G62" s="4">
        <f t="shared" si="1"/>
        <v>0.5</v>
      </c>
      <c r="H62" s="5">
        <f t="shared" si="2"/>
        <v>5.3763440860215006E-3</v>
      </c>
      <c r="I62" s="4">
        <f>+Flujos!H58</f>
        <v>100.16666666666667</v>
      </c>
      <c r="J62" s="4">
        <f>+VLOOKUP(A62,Red_P33!$A$3:$Q$924,16,0)</f>
        <v>102.29</v>
      </c>
      <c r="K62" s="4">
        <f t="shared" si="3"/>
        <v>-2.1233333333333348</v>
      </c>
      <c r="L62" s="5">
        <f t="shared" si="4"/>
        <v>2.1198003327786985E-2</v>
      </c>
      <c r="N62" s="3">
        <v>58</v>
      </c>
      <c r="O62" s="3">
        <v>57</v>
      </c>
      <c r="P62" s="3">
        <v>172</v>
      </c>
      <c r="Q62" s="4">
        <f>+Evolucion_Ajuste!W58</f>
        <v>4</v>
      </c>
      <c r="R62" s="4">
        <f>+Evolucion_Ajuste!AA58</f>
        <v>4.2249999999999996</v>
      </c>
      <c r="S62" s="4">
        <f t="shared" si="5"/>
        <v>-0.22499999999999964</v>
      </c>
      <c r="T62" s="5">
        <f t="shared" si="6"/>
        <v>5.6249999999999911E-2</v>
      </c>
      <c r="U62" s="4">
        <f>+Evolucion_Ajuste!AF58</f>
        <v>22</v>
      </c>
      <c r="V62" s="4">
        <f>+Evolucion_Ajuste!AJ58</f>
        <v>21.23</v>
      </c>
      <c r="W62" s="4">
        <f t="shared" si="7"/>
        <v>0.76999999999999957</v>
      </c>
      <c r="X62" s="5">
        <f t="shared" si="8"/>
        <v>3.5000000000000031E-2</v>
      </c>
    </row>
    <row r="63" spans="1:24" ht="15.75" thickBot="1">
      <c r="A63" t="str">
        <f t="shared" si="0"/>
        <v>69-57-44</v>
      </c>
      <c r="B63" s="3">
        <v>69</v>
      </c>
      <c r="C63" s="3">
        <v>57</v>
      </c>
      <c r="D63" s="3">
        <v>44</v>
      </c>
      <c r="E63" s="4">
        <f>+Flujos!F59</f>
        <v>74.166666666666671</v>
      </c>
      <c r="F63" s="4">
        <f>+VLOOKUP(A63,Red_P13!$A$1:$Q$924,16,0)</f>
        <v>74.38</v>
      </c>
      <c r="G63" s="4">
        <f t="shared" si="1"/>
        <v>-0.21333333333332405</v>
      </c>
      <c r="H63" s="5">
        <f t="shared" si="2"/>
        <v>2.8764044943818678E-3</v>
      </c>
      <c r="I63" s="4">
        <f>+Flujos!H59</f>
        <v>63.5</v>
      </c>
      <c r="J63" s="4">
        <f>+VLOOKUP(A63,Red_P33!$A$3:$Q$924,16,0)</f>
        <v>63.71</v>
      </c>
      <c r="K63" s="4">
        <f t="shared" si="3"/>
        <v>-0.21000000000000085</v>
      </c>
      <c r="L63" s="5">
        <f t="shared" si="4"/>
        <v>3.3070866141733379E-3</v>
      </c>
      <c r="N63" s="3">
        <v>69</v>
      </c>
      <c r="O63" s="3">
        <v>57</v>
      </c>
      <c r="P63" s="3">
        <v>44</v>
      </c>
      <c r="Q63" s="4">
        <f>+Evolucion_Ajuste!W59</f>
        <v>9.3333333333333339</v>
      </c>
      <c r="R63" s="4">
        <f>+Evolucion_Ajuste!AA59</f>
        <v>13.515000000000001</v>
      </c>
      <c r="S63" s="4">
        <f t="shared" si="5"/>
        <v>-4.1816666666666666</v>
      </c>
      <c r="T63" s="5">
        <f t="shared" si="6"/>
        <v>0.44803571428571431</v>
      </c>
      <c r="U63" s="4">
        <f>+Evolucion_Ajuste!AF59</f>
        <v>4</v>
      </c>
      <c r="V63" s="4">
        <f>+Evolucion_Ajuste!AJ59</f>
        <v>3</v>
      </c>
      <c r="W63" s="4">
        <f t="shared" si="7"/>
        <v>1</v>
      </c>
      <c r="X63" s="5">
        <f t="shared" si="8"/>
        <v>0.25</v>
      </c>
    </row>
    <row r="64" spans="1:24" ht="15.75" thickBot="1">
      <c r="A64" t="str">
        <f t="shared" si="0"/>
        <v>69-57-172</v>
      </c>
      <c r="B64" s="3">
        <v>69</v>
      </c>
      <c r="C64" s="3">
        <v>57</v>
      </c>
      <c r="D64" s="3">
        <v>172</v>
      </c>
      <c r="E64" s="4">
        <f>+Flujos!F60</f>
        <v>29.571428571428573</v>
      </c>
      <c r="F64" s="4">
        <f>+VLOOKUP(A64,Red_P13!$A$1:$Q$924,16,0)</f>
        <v>28.3</v>
      </c>
      <c r="G64" s="4">
        <f t="shared" si="1"/>
        <v>1.2714285714285722</v>
      </c>
      <c r="H64" s="5">
        <f t="shared" si="2"/>
        <v>4.2995169082125639E-2</v>
      </c>
      <c r="I64" s="4">
        <f>+Flujos!H60</f>
        <v>22.857142857142858</v>
      </c>
      <c r="J64" s="4">
        <f>+VLOOKUP(A64,Red_P33!$A$3:$Q$924,16,0)</f>
        <v>22.94</v>
      </c>
      <c r="K64" s="4">
        <f t="shared" si="3"/>
        <v>-8.2857142857143629E-2</v>
      </c>
      <c r="L64" s="5">
        <f t="shared" si="4"/>
        <v>3.6249999999999893E-3</v>
      </c>
      <c r="N64" s="3">
        <v>69</v>
      </c>
      <c r="O64" s="3">
        <v>57</v>
      </c>
      <c r="P64" s="3">
        <v>172</v>
      </c>
      <c r="Q64" s="4">
        <f>+Evolucion_Ajuste!W60</f>
        <v>0</v>
      </c>
      <c r="R64" s="4">
        <f>+Evolucion_Ajuste!AA60</f>
        <v>0.24</v>
      </c>
      <c r="S64" s="4">
        <f t="shared" si="5"/>
        <v>-0.24</v>
      </c>
      <c r="T64" s="5">
        <f t="shared" si="6"/>
        <v>0</v>
      </c>
      <c r="U64" s="4">
        <f>+Evolucion_Ajuste!AF60</f>
        <v>8</v>
      </c>
      <c r="V64" s="4">
        <f>+Evolucion_Ajuste!AJ60</f>
        <v>8.44</v>
      </c>
      <c r="W64" s="4">
        <f t="shared" si="7"/>
        <v>-0.4399999999999995</v>
      </c>
      <c r="X64" s="5">
        <f t="shared" si="8"/>
        <v>5.4999999999999938E-2</v>
      </c>
    </row>
    <row r="65" spans="1:24" ht="15.75" thickBot="1">
      <c r="A65" t="str">
        <f t="shared" si="0"/>
        <v>22-33-45</v>
      </c>
      <c r="B65" s="3">
        <v>22</v>
      </c>
      <c r="C65" s="3">
        <v>33</v>
      </c>
      <c r="D65" s="3">
        <v>45</v>
      </c>
      <c r="E65" s="4">
        <f>+Flujos!F61</f>
        <v>24</v>
      </c>
      <c r="F65" s="4">
        <f>+VLOOKUP(A65,Red_P13!$A$1:$Q$924,16,0)</f>
        <v>20.89</v>
      </c>
      <c r="G65" s="4">
        <f t="shared" si="1"/>
        <v>3.1099999999999994</v>
      </c>
      <c r="H65" s="5">
        <f t="shared" si="2"/>
        <v>0.12958333333333327</v>
      </c>
      <c r="I65" s="4">
        <f>+Flujos!H61</f>
        <v>25.166666666666668</v>
      </c>
      <c r="J65" s="4">
        <f>+VLOOKUP(A65,Red_P33!$A$3:$Q$924,16,0)</f>
        <v>37.78</v>
      </c>
      <c r="K65" s="4">
        <f t="shared" si="3"/>
        <v>-12.613333333333333</v>
      </c>
      <c r="L65" s="5">
        <f t="shared" si="4"/>
        <v>0.50119205298013236</v>
      </c>
      <c r="N65" s="3">
        <v>22</v>
      </c>
      <c r="O65" s="3">
        <v>33</v>
      </c>
      <c r="P65" s="3">
        <v>45</v>
      </c>
      <c r="Q65" s="4">
        <f>+Evolucion_Ajuste!W61</f>
        <v>5.333333333333333</v>
      </c>
      <c r="R65" s="4">
        <f>+Evolucion_Ajuste!AA61</f>
        <v>5.9850000000000003</v>
      </c>
      <c r="S65" s="4">
        <f t="shared" si="5"/>
        <v>-0.65166666666666728</v>
      </c>
      <c r="T65" s="5">
        <f t="shared" si="6"/>
        <v>0.12218750000000012</v>
      </c>
      <c r="U65" s="4">
        <f>+Evolucion_Ajuste!AF61</f>
        <v>0</v>
      </c>
      <c r="V65" s="4">
        <f>+Evolucion_Ajuste!AJ61</f>
        <v>17.274999999999999</v>
      </c>
      <c r="W65" s="4">
        <f t="shared" si="7"/>
        <v>-17.274999999999999</v>
      </c>
      <c r="X65" s="5">
        <f t="shared" si="8"/>
        <v>0</v>
      </c>
    </row>
    <row r="66" spans="1:24" ht="15.75" thickBot="1">
      <c r="A66" t="str">
        <f t="shared" si="0"/>
        <v>22-33-34</v>
      </c>
      <c r="B66" s="3">
        <v>22</v>
      </c>
      <c r="C66" s="3">
        <v>33</v>
      </c>
      <c r="D66" s="3">
        <v>34</v>
      </c>
      <c r="E66" s="4">
        <f>+Flujos!F62</f>
        <v>105</v>
      </c>
      <c r="F66" s="4">
        <f>+VLOOKUP(A66,Red_P13!$A$1:$Q$924,16,0)</f>
        <v>101.01</v>
      </c>
      <c r="G66" s="4">
        <f t="shared" si="1"/>
        <v>3.9899999999999949</v>
      </c>
      <c r="H66" s="5">
        <f t="shared" si="2"/>
        <v>3.7999999999999923E-2</v>
      </c>
      <c r="I66" s="4">
        <f>+Flujos!H62</f>
        <v>166</v>
      </c>
      <c r="J66" s="4">
        <f>+VLOOKUP(A66,Red_P33!$A$3:$Q$924,16,0)</f>
        <v>121.39</v>
      </c>
      <c r="K66" s="4">
        <f t="shared" si="3"/>
        <v>44.61</v>
      </c>
      <c r="L66" s="5">
        <f t="shared" si="4"/>
        <v>0.26873493975903617</v>
      </c>
      <c r="N66" s="3">
        <v>22</v>
      </c>
      <c r="O66" s="3">
        <v>33</v>
      </c>
      <c r="P66" s="3">
        <v>34</v>
      </c>
      <c r="Q66" s="4">
        <f>+Evolucion_Ajuste!W62</f>
        <v>12</v>
      </c>
      <c r="R66" s="4">
        <f>+Evolucion_Ajuste!AA62</f>
        <v>12.875</v>
      </c>
      <c r="S66" s="4">
        <f t="shared" si="5"/>
        <v>-0.875</v>
      </c>
      <c r="T66" s="5">
        <f t="shared" si="6"/>
        <v>7.2916666666666741E-2</v>
      </c>
      <c r="U66" s="4">
        <f>+Evolucion_Ajuste!AF62</f>
        <v>9.3333333333333339</v>
      </c>
      <c r="V66" s="4">
        <f>+Evolucion_Ajuste!AJ62</f>
        <v>3.0750000000000002</v>
      </c>
      <c r="W66" s="4">
        <f t="shared" si="7"/>
        <v>6.2583333333333337</v>
      </c>
      <c r="X66" s="5">
        <f t="shared" si="8"/>
        <v>0.67053571428571423</v>
      </c>
    </row>
    <row r="67" spans="1:24" ht="15.75" thickBot="1">
      <c r="A67" t="str">
        <f t="shared" si="0"/>
        <v>32-33-45</v>
      </c>
      <c r="B67" s="3">
        <v>32</v>
      </c>
      <c r="C67" s="3">
        <v>33</v>
      </c>
      <c r="D67" s="3">
        <v>45</v>
      </c>
      <c r="E67" s="4">
        <f>+Flujos!F63</f>
        <v>69.714285714285708</v>
      </c>
      <c r="F67" s="4">
        <f>+VLOOKUP(A67,Red_P13!$A$1:$Q$924,16,0)</f>
        <v>70.33</v>
      </c>
      <c r="G67" s="4">
        <f t="shared" si="1"/>
        <v>-0.6157142857142901</v>
      </c>
      <c r="H67" s="5">
        <f t="shared" si="2"/>
        <v>8.8319672131147442E-3</v>
      </c>
      <c r="I67" s="4">
        <f>+Flujos!H63</f>
        <v>28</v>
      </c>
      <c r="J67" s="4">
        <f>+VLOOKUP(A67,Red_P33!$A$3:$Q$924,16,0)</f>
        <v>0</v>
      </c>
      <c r="K67" s="4">
        <f t="shared" si="3"/>
        <v>28</v>
      </c>
      <c r="L67" s="5">
        <f t="shared" si="4"/>
        <v>1</v>
      </c>
      <c r="N67" s="3">
        <v>32</v>
      </c>
      <c r="O67" s="3">
        <v>33</v>
      </c>
      <c r="P67" s="3">
        <v>45</v>
      </c>
      <c r="Q67" s="4">
        <f>+Evolucion_Ajuste!W63</f>
        <v>4</v>
      </c>
      <c r="R67" s="4">
        <f>+Evolucion_Ajuste!AA63</f>
        <v>3.93</v>
      </c>
      <c r="S67" s="4">
        <f t="shared" si="5"/>
        <v>6.999999999999984E-2</v>
      </c>
      <c r="T67" s="5">
        <f t="shared" si="6"/>
        <v>1.749999999999996E-2</v>
      </c>
      <c r="U67" s="4">
        <f>+Evolucion_Ajuste!AF63</f>
        <v>0</v>
      </c>
      <c r="V67" s="4">
        <f>+Evolucion_Ajuste!AJ63</f>
        <v>0</v>
      </c>
      <c r="W67" s="4">
        <f t="shared" si="7"/>
        <v>0</v>
      </c>
      <c r="X67" s="5">
        <f t="shared" si="8"/>
        <v>0</v>
      </c>
    </row>
    <row r="68" spans="1:24" ht="15.75" thickBot="1">
      <c r="A68" t="str">
        <f t="shared" si="0"/>
        <v>32-33-34</v>
      </c>
      <c r="B68" s="3">
        <v>32</v>
      </c>
      <c r="C68" s="3">
        <v>33</v>
      </c>
      <c r="D68" s="3">
        <v>34</v>
      </c>
      <c r="E68" s="4">
        <f>+Flujos!F64</f>
        <v>178.66666666666666</v>
      </c>
      <c r="F68" s="4">
        <f>+VLOOKUP(A68,Red_P13!$A$1:$Q$924,16,0)</f>
        <v>199.89</v>
      </c>
      <c r="G68" s="4">
        <f t="shared" si="1"/>
        <v>-21.223333333333329</v>
      </c>
      <c r="H68" s="5">
        <f t="shared" si="2"/>
        <v>0.11878731343283588</v>
      </c>
      <c r="I68" s="4">
        <f>+Flujos!H64</f>
        <v>129</v>
      </c>
      <c r="J68" s="4">
        <f>+VLOOKUP(A68,Red_P33!$A$3:$Q$924,16,0)</f>
        <v>115.82</v>
      </c>
      <c r="K68" s="4">
        <f t="shared" si="3"/>
        <v>13.180000000000007</v>
      </c>
      <c r="L68" s="5">
        <f t="shared" si="4"/>
        <v>0.10217054263565895</v>
      </c>
      <c r="N68" s="3">
        <v>32</v>
      </c>
      <c r="O68" s="3">
        <v>33</v>
      </c>
      <c r="P68" s="3">
        <v>34</v>
      </c>
      <c r="Q68" s="4">
        <f>+Evolucion_Ajuste!W64</f>
        <v>6.4</v>
      </c>
      <c r="R68" s="4">
        <f>+Evolucion_Ajuste!AA64</f>
        <v>6.46</v>
      </c>
      <c r="S68" s="4">
        <f t="shared" si="5"/>
        <v>-5.9999999999999609E-2</v>
      </c>
      <c r="T68" s="5">
        <f t="shared" si="6"/>
        <v>9.3749999999999112E-3</v>
      </c>
      <c r="U68" s="4">
        <f>+Evolucion_Ajuste!AF64</f>
        <v>8</v>
      </c>
      <c r="V68" s="4">
        <f>+Evolucion_Ajuste!AJ64</f>
        <v>3.36</v>
      </c>
      <c r="W68" s="4">
        <f t="shared" si="7"/>
        <v>4.6400000000000006</v>
      </c>
      <c r="X68" s="5">
        <f t="shared" si="8"/>
        <v>0.58000000000000007</v>
      </c>
    </row>
    <row r="69" spans="1:24" ht="15.75" thickBot="1">
      <c r="A69" t="str">
        <f t="shared" si="0"/>
        <v>58-70-80</v>
      </c>
      <c r="B69" s="3">
        <v>58</v>
      </c>
      <c r="C69" s="3">
        <v>70</v>
      </c>
      <c r="D69" s="3">
        <v>80</v>
      </c>
      <c r="E69" s="4">
        <f>+Flujos!F65</f>
        <v>104.6</v>
      </c>
      <c r="F69" s="4">
        <f>+VLOOKUP(A69,Red_P13!$A$1:$Q$924,16,0)</f>
        <v>104.37</v>
      </c>
      <c r="G69" s="4">
        <f t="shared" si="1"/>
        <v>0.22999999999998977</v>
      </c>
      <c r="H69" s="5">
        <f t="shared" si="2"/>
        <v>2.1988527724664531E-3</v>
      </c>
      <c r="I69" s="4">
        <f>+Flujos!H65</f>
        <v>178</v>
      </c>
      <c r="J69" s="4">
        <f>+VLOOKUP(A69,Red_P33!$A$3:$Q$924,16,0)</f>
        <v>199.13</v>
      </c>
      <c r="K69" s="4">
        <f t="shared" si="3"/>
        <v>-21.129999999999995</v>
      </c>
      <c r="L69" s="5">
        <f t="shared" si="4"/>
        <v>0.11870786516853937</v>
      </c>
      <c r="N69" s="3">
        <v>58</v>
      </c>
      <c r="O69" s="3">
        <v>70</v>
      </c>
      <c r="P69" s="3">
        <v>80</v>
      </c>
      <c r="Q69" s="4">
        <f>+Evolucion_Ajuste!W65</f>
        <v>28</v>
      </c>
      <c r="R69" s="4">
        <f>+Evolucion_Ajuste!AA65</f>
        <v>29.954999999999998</v>
      </c>
      <c r="S69" s="4">
        <f t="shared" si="5"/>
        <v>-1.9549999999999983</v>
      </c>
      <c r="T69" s="5">
        <f t="shared" si="6"/>
        <v>6.9821428571428479E-2</v>
      </c>
      <c r="U69" s="4">
        <f>+Evolucion_Ajuste!AF65</f>
        <v>14.285714285714285</v>
      </c>
      <c r="V69" s="4">
        <f>+Evolucion_Ajuste!AJ65</f>
        <v>14.095000000000001</v>
      </c>
      <c r="W69" s="4">
        <f t="shared" si="7"/>
        <v>0.19071428571428406</v>
      </c>
      <c r="X69" s="5">
        <f t="shared" si="8"/>
        <v>1.3349999999999862E-2</v>
      </c>
    </row>
    <row r="70" spans="1:24" ht="15.75" thickBot="1">
      <c r="A70" t="str">
        <f t="shared" si="0"/>
        <v>58-70-71</v>
      </c>
      <c r="B70" s="3">
        <v>58</v>
      </c>
      <c r="C70" s="3">
        <v>70</v>
      </c>
      <c r="D70" s="3">
        <v>71</v>
      </c>
      <c r="E70" s="4">
        <f>+Flujos!F66</f>
        <v>92.5</v>
      </c>
      <c r="F70" s="4">
        <f>+VLOOKUP(A70,Red_P13!$A$1:$Q$924,16,0)</f>
        <v>87.18</v>
      </c>
      <c r="G70" s="4">
        <f t="shared" si="1"/>
        <v>5.3199999999999932</v>
      </c>
      <c r="H70" s="5">
        <f t="shared" si="2"/>
        <v>5.7513513513513415E-2</v>
      </c>
      <c r="I70" s="4">
        <f>+Flujos!H66</f>
        <v>105.9</v>
      </c>
      <c r="J70" s="4">
        <f>+VLOOKUP(A70,Red_P33!$A$3:$Q$924,16,0)</f>
        <v>109.41</v>
      </c>
      <c r="K70" s="4">
        <f t="shared" si="3"/>
        <v>-3.5099999999999909</v>
      </c>
      <c r="L70" s="5">
        <f t="shared" si="4"/>
        <v>3.3144475920679817E-2</v>
      </c>
      <c r="N70" s="3">
        <v>58</v>
      </c>
      <c r="O70" s="3">
        <v>70</v>
      </c>
      <c r="P70" s="3">
        <v>71</v>
      </c>
      <c r="Q70" s="4">
        <f>+Evolucion_Ajuste!W66</f>
        <v>8</v>
      </c>
      <c r="R70" s="4">
        <f>+Evolucion_Ajuste!AA66</f>
        <v>6.4249999999999998</v>
      </c>
      <c r="S70" s="4">
        <f t="shared" si="5"/>
        <v>1.5750000000000002</v>
      </c>
      <c r="T70" s="5">
        <f t="shared" si="6"/>
        <v>0.19687500000000002</v>
      </c>
      <c r="U70" s="4">
        <f>+Evolucion_Ajuste!AF66</f>
        <v>0</v>
      </c>
      <c r="V70" s="4">
        <f>+Evolucion_Ajuste!AJ66</f>
        <v>6.4550000000000001</v>
      </c>
      <c r="W70" s="4">
        <f t="shared" si="7"/>
        <v>-6.4550000000000001</v>
      </c>
      <c r="X70" s="5">
        <f t="shared" si="8"/>
        <v>0</v>
      </c>
    </row>
    <row r="71" spans="1:24" ht="15.75" thickBot="1">
      <c r="A71" t="str">
        <f t="shared" ref="A71:A104" si="9">+B71&amp;"-"&amp;C71&amp;"-"&amp;D71</f>
        <v>69-70-80</v>
      </c>
      <c r="B71" s="3">
        <v>69</v>
      </c>
      <c r="C71" s="3">
        <v>70</v>
      </c>
      <c r="D71" s="3">
        <v>80</v>
      </c>
      <c r="E71" s="4">
        <f>+Flujos!F67</f>
        <v>12.666666666666666</v>
      </c>
      <c r="F71" s="4">
        <f>+VLOOKUP(A71,Red_P13!$A$1:$Q$924,16,0)</f>
        <v>12.94</v>
      </c>
      <c r="G71" s="4">
        <f t="shared" ref="G71:G104" si="10">+E71-F71</f>
        <v>-0.27333333333333343</v>
      </c>
      <c r="H71" s="5">
        <f t="shared" ref="H71:H104" si="11">+IF(E71=0,0,ABS(F71/E71-1))</f>
        <v>2.1578947368421142E-2</v>
      </c>
      <c r="I71" s="4">
        <f>+Flujos!H67</f>
        <v>18.666666666666664</v>
      </c>
      <c r="J71" s="4">
        <f>+VLOOKUP(A71,Red_P33!$A$3:$Q$924,16,0)</f>
        <v>19.059999999999999</v>
      </c>
      <c r="K71" s="4">
        <f t="shared" ref="K71:K104" si="12">+I71-J71</f>
        <v>-0.39333333333333442</v>
      </c>
      <c r="L71" s="5">
        <f t="shared" ref="L71:L104" si="13">+IF(I71=0,0,ABS(J71/I71-1))</f>
        <v>2.107142857142863E-2</v>
      </c>
      <c r="N71" s="3">
        <v>69</v>
      </c>
      <c r="O71" s="3">
        <v>70</v>
      </c>
      <c r="P71" s="3">
        <v>80</v>
      </c>
      <c r="Q71" s="4">
        <f>+Evolucion_Ajuste!W67</f>
        <v>0</v>
      </c>
      <c r="R71" s="4">
        <f>+Evolucion_Ajuste!AA67</f>
        <v>0.43</v>
      </c>
      <c r="S71" s="4">
        <f t="shared" ref="S71:S104" si="14">+Q71-R71</f>
        <v>-0.43</v>
      </c>
      <c r="T71" s="5">
        <f t="shared" ref="T71:T104" si="15">+IF(Q71=0,0,ABS(R71/Q71-1))</f>
        <v>0</v>
      </c>
      <c r="U71" s="4">
        <f>+Evolucion_Ajuste!AF67</f>
        <v>4</v>
      </c>
      <c r="V71" s="4">
        <f>+Evolucion_Ajuste!AJ67</f>
        <v>3.73</v>
      </c>
      <c r="W71" s="4">
        <f t="shared" ref="W71:W104" si="16">+U71-V71</f>
        <v>0.27</v>
      </c>
      <c r="X71" s="5">
        <f t="shared" ref="X71:X104" si="17">+IF(U71=0,0,ABS(V71/U71-1))</f>
        <v>6.7500000000000004E-2</v>
      </c>
    </row>
    <row r="72" spans="1:24" ht="15.75" thickBot="1">
      <c r="A72" t="str">
        <f t="shared" si="9"/>
        <v>69-70-71</v>
      </c>
      <c r="B72" s="3">
        <v>69</v>
      </c>
      <c r="C72" s="3">
        <v>70</v>
      </c>
      <c r="D72" s="3">
        <v>71</v>
      </c>
      <c r="E72" s="4">
        <f>+Flujos!F68</f>
        <v>58</v>
      </c>
      <c r="F72" s="4">
        <f>+VLOOKUP(A72,Red_P13!$A$1:$Q$924,16,0)</f>
        <v>63.2</v>
      </c>
      <c r="G72" s="4">
        <f t="shared" si="10"/>
        <v>-5.2000000000000028</v>
      </c>
      <c r="H72" s="5">
        <f t="shared" si="11"/>
        <v>8.9655172413793061E-2</v>
      </c>
      <c r="I72" s="4">
        <f>+Flujos!H68</f>
        <v>44</v>
      </c>
      <c r="J72" s="4">
        <f>+VLOOKUP(A72,Red_P33!$A$3:$Q$924,16,0)</f>
        <v>40.67</v>
      </c>
      <c r="K72" s="4">
        <f t="shared" si="12"/>
        <v>3.3299999999999983</v>
      </c>
      <c r="L72" s="5">
        <f t="shared" si="13"/>
        <v>7.5681818181818183E-2</v>
      </c>
      <c r="N72" s="3">
        <v>69</v>
      </c>
      <c r="O72" s="3">
        <v>70</v>
      </c>
      <c r="P72" s="3">
        <v>71</v>
      </c>
      <c r="Q72" s="4">
        <f>+Evolucion_Ajuste!W68</f>
        <v>8</v>
      </c>
      <c r="R72" s="4">
        <f>+Evolucion_Ajuste!AA68</f>
        <v>8.7200000000000006</v>
      </c>
      <c r="S72" s="4">
        <f t="shared" si="14"/>
        <v>-0.72000000000000064</v>
      </c>
      <c r="T72" s="5">
        <f t="shared" si="15"/>
        <v>9.000000000000008E-2</v>
      </c>
      <c r="U72" s="4">
        <f>+Evolucion_Ajuste!AF68</f>
        <v>4</v>
      </c>
      <c r="V72" s="4">
        <f>+Evolucion_Ajuste!AJ68</f>
        <v>4.5149999999999997</v>
      </c>
      <c r="W72" s="4">
        <f t="shared" si="16"/>
        <v>-0.51499999999999968</v>
      </c>
      <c r="X72" s="5">
        <f t="shared" si="17"/>
        <v>0.12874999999999992</v>
      </c>
    </row>
    <row r="73" spans="1:24" ht="15.75" thickBot="1">
      <c r="A73" t="str">
        <f t="shared" si="9"/>
        <v>28-39-51</v>
      </c>
      <c r="B73" s="3">
        <v>28</v>
      </c>
      <c r="C73" s="3">
        <v>39</v>
      </c>
      <c r="D73" s="3">
        <v>51</v>
      </c>
      <c r="E73" s="4">
        <f>+Flujos!F69</f>
        <v>422.8</v>
      </c>
      <c r="F73" s="4">
        <f>+VLOOKUP(A73,Red_P13!$A$1:$Q$924,16,0)</f>
        <v>401.46</v>
      </c>
      <c r="G73" s="4">
        <f t="shared" si="10"/>
        <v>21.340000000000032</v>
      </c>
      <c r="H73" s="5">
        <f t="shared" si="11"/>
        <v>5.0473036896877987E-2</v>
      </c>
      <c r="I73" s="4">
        <f>+Flujos!H69</f>
        <v>379.33333333333331</v>
      </c>
      <c r="J73" s="4">
        <f>+VLOOKUP(A73,Red_P33!$A$3:$Q$924,16,0)</f>
        <v>409.79</v>
      </c>
      <c r="K73" s="4">
        <f t="shared" si="12"/>
        <v>-30.456666666666706</v>
      </c>
      <c r="L73" s="5">
        <f t="shared" si="13"/>
        <v>8.0289982425307604E-2</v>
      </c>
      <c r="N73" s="3">
        <v>28</v>
      </c>
      <c r="O73" s="3">
        <v>39</v>
      </c>
      <c r="P73" s="3">
        <v>51</v>
      </c>
      <c r="Q73" s="4">
        <f>+Evolucion_Ajuste!W69</f>
        <v>16.333333333333336</v>
      </c>
      <c r="R73" s="4">
        <f>+Evolucion_Ajuste!AA69</f>
        <v>16.2</v>
      </c>
      <c r="S73" s="4">
        <f t="shared" si="14"/>
        <v>0.13333333333333641</v>
      </c>
      <c r="T73" s="5">
        <f t="shared" si="15"/>
        <v>8.1632653061226579E-3</v>
      </c>
      <c r="U73" s="4">
        <f>+Evolucion_Ajuste!AF69</f>
        <v>26</v>
      </c>
      <c r="V73" s="4">
        <f>+Evolucion_Ajuste!AJ69</f>
        <v>25.73</v>
      </c>
      <c r="W73" s="4">
        <f t="shared" si="16"/>
        <v>0.26999999999999957</v>
      </c>
      <c r="X73" s="5">
        <f t="shared" si="17"/>
        <v>1.0384615384615326E-2</v>
      </c>
    </row>
    <row r="74" spans="1:24" ht="15.75" thickBot="1">
      <c r="A74" t="str">
        <f t="shared" si="9"/>
        <v>51-39-40</v>
      </c>
      <c r="B74" s="3">
        <v>51</v>
      </c>
      <c r="C74" s="3">
        <v>39</v>
      </c>
      <c r="D74" s="3">
        <v>40</v>
      </c>
      <c r="E74" s="4">
        <f>+Flujos!F70</f>
        <v>123</v>
      </c>
      <c r="F74" s="4">
        <f>+VLOOKUP(A74,Red_P13!$A$1:$Q$924,16,0)</f>
        <v>77.150000000000006</v>
      </c>
      <c r="G74" s="4">
        <f t="shared" si="10"/>
        <v>45.849999999999994</v>
      </c>
      <c r="H74" s="5">
        <f t="shared" si="11"/>
        <v>0.37276422764227635</v>
      </c>
      <c r="I74" s="4">
        <f>+Flujos!H70</f>
        <v>99</v>
      </c>
      <c r="J74" s="4">
        <f>+VLOOKUP(A74,Red_P33!$A$3:$Q$924,16,0)</f>
        <v>101.47</v>
      </c>
      <c r="K74" s="4">
        <f t="shared" si="12"/>
        <v>-2.4699999999999989</v>
      </c>
      <c r="L74" s="5">
        <f t="shared" si="13"/>
        <v>2.4949494949494833E-2</v>
      </c>
      <c r="N74" s="3">
        <v>51</v>
      </c>
      <c r="O74" s="3">
        <v>39</v>
      </c>
      <c r="P74" s="3">
        <v>40</v>
      </c>
      <c r="Q74" s="4">
        <f>+Evolucion_Ajuste!W70</f>
        <v>7</v>
      </c>
      <c r="R74" s="4">
        <f>+Evolucion_Ajuste!AA70</f>
        <v>7.0549999999999997</v>
      </c>
      <c r="S74" s="4">
        <f t="shared" si="14"/>
        <v>-5.4999999999999716E-2</v>
      </c>
      <c r="T74" s="5">
        <f t="shared" si="15"/>
        <v>7.8571428571427848E-3</v>
      </c>
      <c r="U74" s="4">
        <f>+Evolucion_Ajuste!AF70</f>
        <v>9.1428571428571423</v>
      </c>
      <c r="V74" s="4">
        <f>+Evolucion_Ajuste!AJ70</f>
        <v>9.6</v>
      </c>
      <c r="W74" s="4">
        <f t="shared" si="16"/>
        <v>-0.4571428571428573</v>
      </c>
      <c r="X74" s="5">
        <f t="shared" si="17"/>
        <v>5.0000000000000044E-2</v>
      </c>
    </row>
    <row r="75" spans="1:24" ht="15.75" thickBot="1">
      <c r="A75" t="str">
        <f t="shared" si="9"/>
        <v>51-39-28</v>
      </c>
      <c r="B75" s="3">
        <v>51</v>
      </c>
      <c r="C75" s="3">
        <v>39</v>
      </c>
      <c r="D75" s="3">
        <v>28</v>
      </c>
      <c r="E75" s="4">
        <f>+Flujos!F71</f>
        <v>364.5</v>
      </c>
      <c r="F75" s="4">
        <f>+VLOOKUP(A75,Red_P13!$A$1:$Q$924,16,0)</f>
        <v>333.96</v>
      </c>
      <c r="G75" s="4">
        <f t="shared" si="10"/>
        <v>30.54000000000002</v>
      </c>
      <c r="H75" s="5">
        <f t="shared" si="11"/>
        <v>8.378600823045268E-2</v>
      </c>
      <c r="I75" s="4">
        <f>+Flujos!H71</f>
        <v>373.5</v>
      </c>
      <c r="J75" s="4">
        <f>+VLOOKUP(A75,Red_P33!$A$3:$Q$924,16,0)</f>
        <v>406.18</v>
      </c>
      <c r="K75" s="4">
        <f t="shared" si="12"/>
        <v>-32.680000000000007</v>
      </c>
      <c r="L75" s="5">
        <f t="shared" si="13"/>
        <v>8.7496653279785841E-2</v>
      </c>
      <c r="N75" s="3">
        <v>51</v>
      </c>
      <c r="O75" s="3">
        <v>39</v>
      </c>
      <c r="P75" s="3">
        <v>28</v>
      </c>
      <c r="Q75" s="4">
        <f>+Evolucion_Ajuste!W71</f>
        <v>16</v>
      </c>
      <c r="R75" s="4">
        <f>+Evolucion_Ajuste!AA71</f>
        <v>15.914999999999999</v>
      </c>
      <c r="S75" s="4">
        <f t="shared" si="14"/>
        <v>8.5000000000000853E-2</v>
      </c>
      <c r="T75" s="5">
        <f t="shared" si="15"/>
        <v>5.3125000000000533E-3</v>
      </c>
      <c r="U75" s="4">
        <f>+Evolucion_Ajuste!AF71</f>
        <v>20</v>
      </c>
      <c r="V75" s="4">
        <f>+Evolucion_Ajuste!AJ71</f>
        <v>22.75</v>
      </c>
      <c r="W75" s="4">
        <f t="shared" si="16"/>
        <v>-2.75</v>
      </c>
      <c r="X75" s="5">
        <f t="shared" si="17"/>
        <v>0.13749999999999996</v>
      </c>
    </row>
    <row r="76" spans="1:24" ht="15.75" thickBot="1">
      <c r="A76" t="str">
        <f t="shared" si="9"/>
        <v>38-39-51</v>
      </c>
      <c r="B76" s="3">
        <v>38</v>
      </c>
      <c r="C76" s="3">
        <v>39</v>
      </c>
      <c r="D76" s="3">
        <v>51</v>
      </c>
      <c r="E76" s="4">
        <f>+Flujos!F72</f>
        <v>60.166666666666671</v>
      </c>
      <c r="F76" s="4">
        <f>+VLOOKUP(A76,Red_P13!$A$1:$Q$924,16,0)</f>
        <v>97.15</v>
      </c>
      <c r="G76" s="4">
        <f t="shared" si="10"/>
        <v>-36.983333333333334</v>
      </c>
      <c r="H76" s="5">
        <f t="shared" si="11"/>
        <v>0.61468144044321327</v>
      </c>
      <c r="I76" s="4">
        <f>+Flujos!H72</f>
        <v>62</v>
      </c>
      <c r="J76" s="4">
        <f>+VLOOKUP(A76,Red_P33!$A$3:$Q$924,16,0)</f>
        <v>167.41</v>
      </c>
      <c r="K76" s="4">
        <f t="shared" si="12"/>
        <v>-105.41</v>
      </c>
      <c r="L76" s="5">
        <f t="shared" si="13"/>
        <v>1.7001612903225807</v>
      </c>
      <c r="N76" s="3">
        <v>38</v>
      </c>
      <c r="O76" s="3">
        <v>39</v>
      </c>
      <c r="P76" s="3">
        <v>51</v>
      </c>
      <c r="Q76" s="4">
        <f>+Evolucion_Ajuste!W72</f>
        <v>4</v>
      </c>
      <c r="R76" s="4">
        <f>+Evolucion_Ajuste!AA72</f>
        <v>5.0149999999999997</v>
      </c>
      <c r="S76" s="4">
        <f t="shared" si="14"/>
        <v>-1.0149999999999997</v>
      </c>
      <c r="T76" s="5">
        <f t="shared" si="15"/>
        <v>0.25374999999999992</v>
      </c>
      <c r="U76" s="4">
        <f>+Evolucion_Ajuste!AF72</f>
        <v>0</v>
      </c>
      <c r="V76" s="4">
        <f>+Evolucion_Ajuste!AJ72</f>
        <v>4.4749999999999996</v>
      </c>
      <c r="W76" s="4">
        <f t="shared" si="16"/>
        <v>-4.4749999999999996</v>
      </c>
      <c r="X76" s="5">
        <f t="shared" si="17"/>
        <v>0</v>
      </c>
    </row>
    <row r="77" spans="1:24" ht="15.75" thickBot="1">
      <c r="A77" t="str">
        <f t="shared" si="9"/>
        <v>38-39-40</v>
      </c>
      <c r="B77" s="3">
        <v>38</v>
      </c>
      <c r="C77" s="3">
        <v>39</v>
      </c>
      <c r="D77" s="3">
        <v>40</v>
      </c>
      <c r="E77" s="4">
        <f>+Flujos!F73</f>
        <v>148.78571428571428</v>
      </c>
      <c r="F77" s="4">
        <f>+VLOOKUP(A77,Red_P13!$A$1:$Q$924,16,0)</f>
        <v>149.27000000000001</v>
      </c>
      <c r="G77" s="4">
        <f t="shared" si="10"/>
        <v>-0.48428571428573264</v>
      </c>
      <c r="H77" s="5">
        <f t="shared" si="11"/>
        <v>3.2549207873260322E-3</v>
      </c>
      <c r="I77" s="4">
        <f>+Flujos!H73</f>
        <v>109</v>
      </c>
      <c r="J77" s="4">
        <f>+VLOOKUP(A77,Red_P33!$A$3:$Q$924,16,0)</f>
        <v>107.92</v>
      </c>
      <c r="K77" s="4">
        <f t="shared" si="12"/>
        <v>1.0799999999999983</v>
      </c>
      <c r="L77" s="5">
        <f t="shared" si="13"/>
        <v>9.9082568807339344E-3</v>
      </c>
      <c r="N77" s="3">
        <v>38</v>
      </c>
      <c r="O77" s="3">
        <v>39</v>
      </c>
      <c r="P77" s="3">
        <v>40</v>
      </c>
      <c r="Q77" s="4">
        <f>+Evolucion_Ajuste!W73</f>
        <v>4</v>
      </c>
      <c r="R77" s="4">
        <f>+Evolucion_Ajuste!AA73</f>
        <v>4.3650000000000002</v>
      </c>
      <c r="S77" s="4">
        <f t="shared" si="14"/>
        <v>-0.36500000000000021</v>
      </c>
      <c r="T77" s="5">
        <f t="shared" si="15"/>
        <v>9.1250000000000053E-2</v>
      </c>
      <c r="U77" s="4">
        <f>+Evolucion_Ajuste!AF73</f>
        <v>10</v>
      </c>
      <c r="V77" s="4">
        <f>+Evolucion_Ajuste!AJ73</f>
        <v>10.63</v>
      </c>
      <c r="W77" s="4">
        <f t="shared" si="16"/>
        <v>-0.63000000000000078</v>
      </c>
      <c r="X77" s="5">
        <f t="shared" si="17"/>
        <v>6.3000000000000167E-2</v>
      </c>
    </row>
    <row r="78" spans="1:24" ht="15.75" thickBot="1">
      <c r="A78" t="str">
        <f t="shared" si="9"/>
        <v>38-39-28</v>
      </c>
      <c r="B78" s="3">
        <v>38</v>
      </c>
      <c r="C78" s="3">
        <v>39</v>
      </c>
      <c r="D78" s="3">
        <v>28</v>
      </c>
      <c r="E78" s="4">
        <f>+Flujos!F74</f>
        <v>138.5</v>
      </c>
      <c r="F78" s="4">
        <f>+VLOOKUP(A78,Red_P13!$A$1:$Q$924,16,0)</f>
        <v>148.82</v>
      </c>
      <c r="G78" s="4">
        <f t="shared" si="10"/>
        <v>-10.319999999999993</v>
      </c>
      <c r="H78" s="5">
        <f t="shared" si="11"/>
        <v>7.4512635379061276E-2</v>
      </c>
      <c r="I78" s="4">
        <f>+Flujos!H74</f>
        <v>158</v>
      </c>
      <c r="J78" s="4">
        <f>+VLOOKUP(A78,Red_P33!$A$3:$Q$924,16,0)</f>
        <v>130.63</v>
      </c>
      <c r="K78" s="4">
        <f t="shared" si="12"/>
        <v>27.370000000000005</v>
      </c>
      <c r="L78" s="5">
        <f t="shared" si="13"/>
        <v>0.1732278481012659</v>
      </c>
      <c r="N78" s="3">
        <v>38</v>
      </c>
      <c r="O78" s="3">
        <v>39</v>
      </c>
      <c r="P78" s="3">
        <v>28</v>
      </c>
      <c r="Q78" s="4">
        <f>+Evolucion_Ajuste!W74</f>
        <v>9.3333333333333339</v>
      </c>
      <c r="R78" s="4">
        <f>+Evolucion_Ajuste!AA74</f>
        <v>8.73</v>
      </c>
      <c r="S78" s="4">
        <f t="shared" si="14"/>
        <v>0.6033333333333335</v>
      </c>
      <c r="T78" s="5">
        <f t="shared" si="15"/>
        <v>6.4642857142857113E-2</v>
      </c>
      <c r="U78" s="4">
        <f>+Evolucion_Ajuste!AF74</f>
        <v>6.666666666666667</v>
      </c>
      <c r="V78" s="4">
        <f>+Evolucion_Ajuste!AJ74</f>
        <v>5.5549999999999997</v>
      </c>
      <c r="W78" s="4">
        <f t="shared" si="16"/>
        <v>1.1116666666666672</v>
      </c>
      <c r="X78" s="5">
        <f t="shared" si="17"/>
        <v>0.16675000000000006</v>
      </c>
    </row>
    <row r="79" spans="1:24" ht="15.75" thickBot="1">
      <c r="A79" t="str">
        <f t="shared" si="9"/>
        <v>39-51-64</v>
      </c>
      <c r="B79" s="3">
        <v>39</v>
      </c>
      <c r="C79" s="3">
        <v>51</v>
      </c>
      <c r="D79" s="3">
        <v>64</v>
      </c>
      <c r="E79" s="4">
        <f>+Flujos!F75</f>
        <v>154</v>
      </c>
      <c r="F79" s="4">
        <f>+VLOOKUP(A79,Red_P13!$A$1:$Q$924,16,0)</f>
        <v>498.61</v>
      </c>
      <c r="G79" s="4">
        <f t="shared" si="10"/>
        <v>-344.61</v>
      </c>
      <c r="H79" s="5">
        <f t="shared" si="11"/>
        <v>2.2377272727272728</v>
      </c>
      <c r="I79" s="4">
        <f>+Flujos!H75</f>
        <v>217.57142857142858</v>
      </c>
      <c r="J79" s="4">
        <f>+VLOOKUP(A79,Red_P33!$A$3:$Q$924,16,0)</f>
        <v>577.19000000000005</v>
      </c>
      <c r="K79" s="4">
        <f t="shared" si="12"/>
        <v>-359.6185714285715</v>
      </c>
      <c r="L79" s="5">
        <f t="shared" si="13"/>
        <v>1.652875902823375</v>
      </c>
      <c r="N79" s="3">
        <v>39</v>
      </c>
      <c r="O79" s="3">
        <v>51</v>
      </c>
      <c r="P79" s="3">
        <v>64</v>
      </c>
      <c r="Q79" s="4">
        <f>+Evolucion_Ajuste!W75</f>
        <v>7</v>
      </c>
      <c r="R79" s="4">
        <f>+Evolucion_Ajuste!AA75</f>
        <v>9.4149999999999991</v>
      </c>
      <c r="S79" s="4">
        <f t="shared" si="14"/>
        <v>-2.4149999999999991</v>
      </c>
      <c r="T79" s="5">
        <f t="shared" si="15"/>
        <v>0.34499999999999997</v>
      </c>
      <c r="U79" s="4">
        <f>+Evolucion_Ajuste!AF75</f>
        <v>8.8000000000000007</v>
      </c>
      <c r="V79" s="4">
        <f>+Evolucion_Ajuste!AJ75</f>
        <v>6.35</v>
      </c>
      <c r="W79" s="4">
        <f t="shared" si="16"/>
        <v>2.4500000000000011</v>
      </c>
      <c r="X79" s="5">
        <f t="shared" si="17"/>
        <v>0.27840909090909105</v>
      </c>
    </row>
    <row r="80" spans="1:24" ht="15.75" thickBot="1">
      <c r="A80" t="str">
        <f t="shared" si="9"/>
        <v>64-51-39</v>
      </c>
      <c r="B80" s="3">
        <v>64</v>
      </c>
      <c r="C80" s="3">
        <v>51</v>
      </c>
      <c r="D80" s="3">
        <v>39</v>
      </c>
      <c r="E80" s="4">
        <f>+Flujos!F76</f>
        <v>207.5</v>
      </c>
      <c r="F80" s="4">
        <f>+VLOOKUP(A80,Red_P13!$A$1:$Q$924,16,0)</f>
        <v>404.11</v>
      </c>
      <c r="G80" s="4">
        <f t="shared" si="10"/>
        <v>-196.61</v>
      </c>
      <c r="H80" s="5">
        <f t="shared" si="11"/>
        <v>0.94751807228915674</v>
      </c>
      <c r="I80" s="4">
        <f>+Flujos!H76</f>
        <v>140.66666666666666</v>
      </c>
      <c r="J80" s="4">
        <f>+VLOOKUP(A80,Red_P33!$A$3:$Q$924,16,0)</f>
        <v>473.08</v>
      </c>
      <c r="K80" s="4">
        <f t="shared" si="12"/>
        <v>-332.4133333333333</v>
      </c>
      <c r="L80" s="5">
        <f t="shared" si="13"/>
        <v>2.3631279620853083</v>
      </c>
      <c r="N80" s="3">
        <v>64</v>
      </c>
      <c r="O80" s="3">
        <v>51</v>
      </c>
      <c r="P80" s="3">
        <v>39</v>
      </c>
      <c r="Q80" s="4">
        <f>+Evolucion_Ajuste!W76</f>
        <v>23.142857142857142</v>
      </c>
      <c r="R80" s="4">
        <f>+Evolucion_Ajuste!AA76</f>
        <v>22.46</v>
      </c>
      <c r="S80" s="4">
        <f t="shared" si="14"/>
        <v>0.6828571428571415</v>
      </c>
      <c r="T80" s="5">
        <f t="shared" si="15"/>
        <v>2.9506172839506073E-2</v>
      </c>
      <c r="U80" s="4">
        <f>+Evolucion_Ajuste!AF76</f>
        <v>26</v>
      </c>
      <c r="V80" s="4">
        <f>+Evolucion_Ajuste!AJ76</f>
        <v>24.495000000000001</v>
      </c>
      <c r="W80" s="4">
        <f t="shared" si="16"/>
        <v>1.504999999999999</v>
      </c>
      <c r="X80" s="5">
        <f t="shared" si="17"/>
        <v>5.7884615384615312E-2</v>
      </c>
    </row>
    <row r="81" spans="1:24" ht="15.75" thickBot="1">
      <c r="A81" t="str">
        <f t="shared" si="9"/>
        <v>50-51-64</v>
      </c>
      <c r="B81" s="3">
        <v>50</v>
      </c>
      <c r="C81" s="3">
        <v>51</v>
      </c>
      <c r="D81" s="3">
        <v>64</v>
      </c>
      <c r="E81" s="4">
        <f>+Flujos!F77</f>
        <v>71.428571428571431</v>
      </c>
      <c r="F81" s="4">
        <f>+VLOOKUP(A81,Red_P13!$A$1:$Q$924,16,0)</f>
        <v>251.24</v>
      </c>
      <c r="G81" s="4">
        <f t="shared" si="10"/>
        <v>-179.81142857142856</v>
      </c>
      <c r="H81" s="5">
        <f t="shared" si="11"/>
        <v>2.51736</v>
      </c>
      <c r="I81" s="4">
        <f>+Flujos!H77</f>
        <v>52</v>
      </c>
      <c r="J81" s="4">
        <f>+VLOOKUP(A81,Red_P33!$A$3:$Q$924,16,0)</f>
        <v>0.18</v>
      </c>
      <c r="K81" s="4">
        <f t="shared" si="12"/>
        <v>51.82</v>
      </c>
      <c r="L81" s="5">
        <f t="shared" si="13"/>
        <v>0.99653846153846148</v>
      </c>
      <c r="N81" s="3">
        <v>50</v>
      </c>
      <c r="O81" s="3">
        <v>51</v>
      </c>
      <c r="P81" s="3">
        <v>64</v>
      </c>
      <c r="Q81" s="4">
        <f>+Evolucion_Ajuste!W77</f>
        <v>0</v>
      </c>
      <c r="R81" s="4">
        <f>+Evolucion_Ajuste!AA77</f>
        <v>7.35</v>
      </c>
      <c r="S81" s="4">
        <f t="shared" si="14"/>
        <v>-7.35</v>
      </c>
      <c r="T81" s="5">
        <f t="shared" si="15"/>
        <v>0</v>
      </c>
      <c r="U81" s="4">
        <f>+Evolucion_Ajuste!AF77</f>
        <v>8</v>
      </c>
      <c r="V81" s="4">
        <f>+Evolucion_Ajuste!AJ77</f>
        <v>9.14</v>
      </c>
      <c r="W81" s="4">
        <f t="shared" si="16"/>
        <v>-1.1400000000000006</v>
      </c>
      <c r="X81" s="5">
        <f t="shared" si="17"/>
        <v>0.14250000000000007</v>
      </c>
    </row>
    <row r="82" spans="1:24" ht="15.75" thickBot="1">
      <c r="A82" t="str">
        <f t="shared" si="9"/>
        <v>50-51-39</v>
      </c>
      <c r="B82" s="3">
        <v>50</v>
      </c>
      <c r="C82" s="3">
        <v>51</v>
      </c>
      <c r="D82" s="3">
        <v>39</v>
      </c>
      <c r="E82" s="4">
        <f>+Flujos!F78</f>
        <v>103.6</v>
      </c>
      <c r="F82" s="4">
        <f>+VLOOKUP(A82,Red_P13!$A$1:$Q$924,16,0)</f>
        <v>6.99</v>
      </c>
      <c r="G82" s="4">
        <f t="shared" si="10"/>
        <v>96.61</v>
      </c>
      <c r="H82" s="5">
        <f t="shared" si="11"/>
        <v>0.93252895752895748</v>
      </c>
      <c r="I82" s="4">
        <f>+Flujos!H78</f>
        <v>115</v>
      </c>
      <c r="J82" s="4">
        <f>+VLOOKUP(A82,Red_P33!$A$3:$Q$924,16,0)</f>
        <v>34.57</v>
      </c>
      <c r="K82" s="4">
        <f t="shared" si="12"/>
        <v>80.430000000000007</v>
      </c>
      <c r="L82" s="5">
        <f t="shared" si="13"/>
        <v>0.69939130434782615</v>
      </c>
      <c r="N82" s="3">
        <v>50</v>
      </c>
      <c r="O82" s="3">
        <v>51</v>
      </c>
      <c r="P82" s="3">
        <v>39</v>
      </c>
      <c r="Q82" s="4">
        <f>+Evolucion_Ajuste!W78</f>
        <v>4</v>
      </c>
      <c r="R82" s="4">
        <f>+Evolucion_Ajuste!AA78</f>
        <v>3.2349999999999999</v>
      </c>
      <c r="S82" s="4">
        <f t="shared" si="14"/>
        <v>0.76500000000000012</v>
      </c>
      <c r="T82" s="5">
        <f t="shared" si="15"/>
        <v>0.19125000000000003</v>
      </c>
      <c r="U82" s="4">
        <f>+Evolucion_Ajuste!AF78</f>
        <v>4</v>
      </c>
      <c r="V82" s="4">
        <f>+Evolucion_Ajuste!AJ78</f>
        <v>6.7149999999999999</v>
      </c>
      <c r="W82" s="4">
        <f t="shared" si="16"/>
        <v>-2.7149999999999999</v>
      </c>
      <c r="X82" s="5">
        <f t="shared" si="17"/>
        <v>0.67874999999999996</v>
      </c>
    </row>
    <row r="83" spans="1:24" ht="15.75" thickBot="1">
      <c r="A83" t="str">
        <f t="shared" si="9"/>
        <v>51-64-63</v>
      </c>
      <c r="B83" s="3">
        <v>51</v>
      </c>
      <c r="C83" s="3">
        <v>64</v>
      </c>
      <c r="D83" s="3">
        <v>63</v>
      </c>
      <c r="E83" s="4">
        <f>+Flujos!F79</f>
        <v>119.8</v>
      </c>
      <c r="F83" s="4">
        <f>+VLOOKUP(A83,Red_P13!$A$1:$Q$924,16,0)</f>
        <v>120.81</v>
      </c>
      <c r="G83" s="4">
        <f t="shared" si="10"/>
        <v>-1.0100000000000051</v>
      </c>
      <c r="H83" s="5">
        <f t="shared" si="11"/>
        <v>8.4307178631051194E-3</v>
      </c>
      <c r="I83" s="4">
        <f>+Flujos!H79</f>
        <v>125.9</v>
      </c>
      <c r="J83" s="4">
        <f>+VLOOKUP(A83,Red_P33!$A$3:$Q$924,16,0)</f>
        <v>128.84</v>
      </c>
      <c r="K83" s="4">
        <f t="shared" si="12"/>
        <v>-2.9399999999999977</v>
      </c>
      <c r="L83" s="5">
        <f t="shared" si="13"/>
        <v>2.335186656076238E-2</v>
      </c>
      <c r="N83" s="3">
        <v>51</v>
      </c>
      <c r="O83" s="3">
        <v>64</v>
      </c>
      <c r="P83" s="3">
        <v>63</v>
      </c>
      <c r="Q83" s="4">
        <f>+Evolucion_Ajuste!W79</f>
        <v>4</v>
      </c>
      <c r="R83" s="4">
        <f>+Evolucion_Ajuste!AA79</f>
        <v>9.7650000000000006</v>
      </c>
      <c r="S83" s="4">
        <f t="shared" si="14"/>
        <v>-5.7650000000000006</v>
      </c>
      <c r="T83" s="5">
        <f t="shared" si="15"/>
        <v>1.4412500000000001</v>
      </c>
      <c r="U83" s="4">
        <f>+Evolucion_Ajuste!AF79</f>
        <v>8</v>
      </c>
      <c r="V83" s="4">
        <f>+Evolucion_Ajuste!AJ79</f>
        <v>0</v>
      </c>
      <c r="W83" s="4">
        <f t="shared" si="16"/>
        <v>8</v>
      </c>
      <c r="X83" s="5">
        <f t="shared" si="17"/>
        <v>1</v>
      </c>
    </row>
    <row r="84" spans="1:24" ht="15.75" thickBot="1">
      <c r="A84" t="str">
        <f t="shared" si="9"/>
        <v>51-64-76</v>
      </c>
      <c r="B84" s="3">
        <v>51</v>
      </c>
      <c r="C84" s="3">
        <v>64</v>
      </c>
      <c r="D84" s="3">
        <v>76</v>
      </c>
      <c r="E84" s="4">
        <f>+Flujos!F80</f>
        <v>233.07142857142858</v>
      </c>
      <c r="F84" s="4">
        <f>+VLOOKUP(A84,Red_P13!$A$1:$Q$924,16,0)</f>
        <v>233.53</v>
      </c>
      <c r="G84" s="4">
        <f t="shared" si="10"/>
        <v>-0.45857142857141753</v>
      </c>
      <c r="H84" s="5">
        <f t="shared" si="11"/>
        <v>1.9675145571560471E-3</v>
      </c>
      <c r="I84" s="4">
        <f>+Flujos!H80</f>
        <v>404</v>
      </c>
      <c r="J84" s="4">
        <f>+VLOOKUP(A84,Red_P33!$A$3:$Q$924,16,0)</f>
        <v>389.63</v>
      </c>
      <c r="K84" s="4">
        <f t="shared" si="12"/>
        <v>14.370000000000005</v>
      </c>
      <c r="L84" s="5">
        <f t="shared" si="13"/>
        <v>3.5569306930693045E-2</v>
      </c>
      <c r="N84" s="3">
        <v>51</v>
      </c>
      <c r="O84" s="3">
        <v>64</v>
      </c>
      <c r="P84" s="3">
        <v>76</v>
      </c>
      <c r="Q84" s="4">
        <f>+Evolucion_Ajuste!W80</f>
        <v>18</v>
      </c>
      <c r="R84" s="4">
        <f>+Evolucion_Ajuste!AA80</f>
        <v>15.145</v>
      </c>
      <c r="S84" s="4">
        <f t="shared" si="14"/>
        <v>2.8550000000000004</v>
      </c>
      <c r="T84" s="5">
        <f t="shared" si="15"/>
        <v>0.15861111111111115</v>
      </c>
      <c r="U84" s="4">
        <f>+Evolucion_Ajuste!AF80</f>
        <v>20</v>
      </c>
      <c r="V84" s="4">
        <f>+Evolucion_Ajuste!AJ80</f>
        <v>21.645</v>
      </c>
      <c r="W84" s="4">
        <f t="shared" si="16"/>
        <v>-1.6449999999999996</v>
      </c>
      <c r="X84" s="5">
        <f t="shared" si="17"/>
        <v>8.2249999999999934E-2</v>
      </c>
    </row>
    <row r="85" spans="1:24" ht="15.75" thickBot="1">
      <c r="A85" t="str">
        <f t="shared" si="9"/>
        <v>65-64-51</v>
      </c>
      <c r="B85" s="3">
        <v>65</v>
      </c>
      <c r="C85" s="3">
        <v>64</v>
      </c>
      <c r="D85" s="3">
        <v>51</v>
      </c>
      <c r="E85" s="4">
        <f>+Flujos!F81</f>
        <v>40</v>
      </c>
      <c r="F85" s="4">
        <f>+VLOOKUP(A85,Red_P13!$A$1:$Q$924,16,0)</f>
        <v>25.63</v>
      </c>
      <c r="G85" s="4">
        <f t="shared" si="10"/>
        <v>14.370000000000001</v>
      </c>
      <c r="H85" s="5">
        <f t="shared" si="11"/>
        <v>0.35925000000000007</v>
      </c>
      <c r="I85" s="4">
        <f>+Flujos!H81</f>
        <v>41</v>
      </c>
      <c r="J85" s="4">
        <f>+VLOOKUP(A85,Red_P33!$A$3:$Q$924,16,0)</f>
        <v>40.880000000000003</v>
      </c>
      <c r="K85" s="4">
        <f t="shared" si="12"/>
        <v>0.11999999999999744</v>
      </c>
      <c r="L85" s="5">
        <f t="shared" si="13"/>
        <v>2.9268292682925745E-3</v>
      </c>
      <c r="N85" s="3">
        <v>65</v>
      </c>
      <c r="O85" s="3">
        <v>64</v>
      </c>
      <c r="P85" s="3">
        <v>51</v>
      </c>
      <c r="Q85" s="4">
        <f>+Evolucion_Ajuste!W81</f>
        <v>0</v>
      </c>
      <c r="R85" s="4">
        <f>+Evolucion_Ajuste!AA81</f>
        <v>10.94</v>
      </c>
      <c r="S85" s="4">
        <f t="shared" si="14"/>
        <v>-10.94</v>
      </c>
      <c r="T85" s="5">
        <f t="shared" si="15"/>
        <v>0</v>
      </c>
      <c r="U85" s="4">
        <f>+Evolucion_Ajuste!AF81</f>
        <v>0</v>
      </c>
      <c r="V85" s="4">
        <f>+Evolucion_Ajuste!AJ81</f>
        <v>18.445</v>
      </c>
      <c r="W85" s="4">
        <f t="shared" si="16"/>
        <v>-18.445</v>
      </c>
      <c r="X85" s="5">
        <f t="shared" si="17"/>
        <v>0</v>
      </c>
    </row>
    <row r="86" spans="1:24" ht="15.75" thickBot="1">
      <c r="A86" t="str">
        <f t="shared" si="9"/>
        <v>65-64-63</v>
      </c>
      <c r="B86" s="3">
        <v>65</v>
      </c>
      <c r="C86" s="3">
        <v>64</v>
      </c>
      <c r="D86" s="3">
        <v>63</v>
      </c>
      <c r="E86" s="4">
        <f>+Flujos!F82</f>
        <v>74.666666666666671</v>
      </c>
      <c r="F86" s="4">
        <f>+VLOOKUP(A86,Red_P13!$A$1:$Q$924,16,0)</f>
        <v>75.23</v>
      </c>
      <c r="G86" s="4">
        <f t="shared" si="10"/>
        <v>-0.56333333333333258</v>
      </c>
      <c r="H86" s="5">
        <f t="shared" si="11"/>
        <v>7.544642857142847E-3</v>
      </c>
      <c r="I86" s="4">
        <f>+Flujos!H82</f>
        <v>50.5</v>
      </c>
      <c r="J86" s="4">
        <f>+VLOOKUP(A86,Red_P33!$A$3:$Q$924,16,0)</f>
        <v>51.01</v>
      </c>
      <c r="K86" s="4">
        <f t="shared" si="12"/>
        <v>-0.50999999999999801</v>
      </c>
      <c r="L86" s="5">
        <f t="shared" si="13"/>
        <v>1.0099009900990108E-2</v>
      </c>
      <c r="N86" s="3">
        <v>65</v>
      </c>
      <c r="O86" s="3">
        <v>64</v>
      </c>
      <c r="P86" s="3">
        <v>63</v>
      </c>
      <c r="Q86" s="4">
        <f>+Evolucion_Ajuste!W82</f>
        <v>10.666666666666666</v>
      </c>
      <c r="R86" s="4">
        <f>+Evolucion_Ajuste!AA82</f>
        <v>9.0549999999999997</v>
      </c>
      <c r="S86" s="4">
        <f t="shared" si="14"/>
        <v>1.6116666666666664</v>
      </c>
      <c r="T86" s="5">
        <f t="shared" si="15"/>
        <v>0.15109375000000003</v>
      </c>
      <c r="U86" s="4">
        <f>+Evolucion_Ajuste!AF82</f>
        <v>10.8</v>
      </c>
      <c r="V86" s="4">
        <f>+Evolucion_Ajuste!AJ82</f>
        <v>12.275</v>
      </c>
      <c r="W86" s="4">
        <f t="shared" si="16"/>
        <v>-1.4749999999999996</v>
      </c>
      <c r="X86" s="5">
        <f t="shared" si="17"/>
        <v>0.13657407407407396</v>
      </c>
    </row>
    <row r="87" spans="1:24" ht="15.75" thickBot="1">
      <c r="A87" t="str">
        <f t="shared" si="9"/>
        <v>65-64-76</v>
      </c>
      <c r="B87" s="3">
        <v>65</v>
      </c>
      <c r="C87" s="3">
        <v>64</v>
      </c>
      <c r="D87" s="3">
        <v>76</v>
      </c>
      <c r="E87" s="4">
        <f>+Flujos!F83</f>
        <v>19.428571428571431</v>
      </c>
      <c r="F87" s="4">
        <f>+VLOOKUP(A87,Red_P13!$A$1:$Q$924,16,0)</f>
        <v>0.15</v>
      </c>
      <c r="G87" s="4">
        <f t="shared" si="10"/>
        <v>19.278571428571432</v>
      </c>
      <c r="H87" s="5">
        <f t="shared" si="11"/>
        <v>0.99227941176470591</v>
      </c>
      <c r="I87" s="4">
        <f>+Flujos!H83</f>
        <v>19.428571428571427</v>
      </c>
      <c r="J87" s="4">
        <f>+VLOOKUP(A87,Red_P33!$A$3:$Q$924,16,0)</f>
        <v>0</v>
      </c>
      <c r="K87" s="4">
        <f t="shared" si="12"/>
        <v>19.428571428571427</v>
      </c>
      <c r="L87" s="5">
        <f t="shared" si="13"/>
        <v>1</v>
      </c>
      <c r="N87" s="3">
        <v>65</v>
      </c>
      <c r="O87" s="3">
        <v>64</v>
      </c>
      <c r="P87" s="3">
        <v>76</v>
      </c>
      <c r="Q87" s="4">
        <f>+Evolucion_Ajuste!W83</f>
        <v>10</v>
      </c>
      <c r="R87" s="4">
        <f>+Evolucion_Ajuste!AA83</f>
        <v>11.734999999999999</v>
      </c>
      <c r="S87" s="4">
        <f t="shared" si="14"/>
        <v>-1.7349999999999994</v>
      </c>
      <c r="T87" s="5">
        <f t="shared" si="15"/>
        <v>0.17349999999999999</v>
      </c>
      <c r="U87" s="4">
        <f>+Evolucion_Ajuste!AF83</f>
        <v>0</v>
      </c>
      <c r="V87" s="4">
        <f>+Evolucion_Ajuste!AJ83</f>
        <v>12.48</v>
      </c>
      <c r="W87" s="4">
        <f t="shared" si="16"/>
        <v>-12.48</v>
      </c>
      <c r="X87" s="5">
        <f t="shared" si="17"/>
        <v>0</v>
      </c>
    </row>
    <row r="88" spans="1:24" ht="15.75" thickBot="1">
      <c r="A88" t="str">
        <f t="shared" si="9"/>
        <v>76-64-51</v>
      </c>
      <c r="B88" s="3">
        <v>76</v>
      </c>
      <c r="C88" s="3">
        <v>64</v>
      </c>
      <c r="D88" s="3">
        <v>51</v>
      </c>
      <c r="E88" s="4">
        <f>+Flujos!F84</f>
        <v>394.5</v>
      </c>
      <c r="F88" s="4">
        <f>+VLOOKUP(A88,Red_P13!$A$1:$Q$924,16,0)</f>
        <v>378.47</v>
      </c>
      <c r="G88" s="4">
        <f t="shared" si="10"/>
        <v>16.029999999999973</v>
      </c>
      <c r="H88" s="5">
        <f t="shared" si="11"/>
        <v>4.0633713561470164E-2</v>
      </c>
      <c r="I88" s="4">
        <f>+Flujos!H84</f>
        <v>397.5</v>
      </c>
      <c r="J88" s="4">
        <f>+VLOOKUP(A88,Red_P33!$A$3:$Q$924,16,0)</f>
        <v>432.2</v>
      </c>
      <c r="K88" s="4">
        <f t="shared" si="12"/>
        <v>-34.699999999999989</v>
      </c>
      <c r="L88" s="5">
        <f t="shared" si="13"/>
        <v>8.7295597484276621E-2</v>
      </c>
      <c r="N88" s="3">
        <v>76</v>
      </c>
      <c r="O88" s="3">
        <v>64</v>
      </c>
      <c r="P88" s="3">
        <v>51</v>
      </c>
      <c r="Q88" s="4">
        <f>+Evolucion_Ajuste!W84</f>
        <v>0</v>
      </c>
      <c r="R88" s="4">
        <f>+Evolucion_Ajuste!AA84</f>
        <v>0</v>
      </c>
      <c r="S88" s="4">
        <f t="shared" si="14"/>
        <v>0</v>
      </c>
      <c r="T88" s="5">
        <f t="shared" si="15"/>
        <v>0</v>
      </c>
      <c r="U88" s="4">
        <f>+Evolucion_Ajuste!AF84</f>
        <v>0</v>
      </c>
      <c r="V88" s="4">
        <f>+Evolucion_Ajuste!AJ84</f>
        <v>0.53500000000000003</v>
      </c>
      <c r="W88" s="4">
        <f t="shared" si="16"/>
        <v>-0.53500000000000003</v>
      </c>
      <c r="X88" s="5">
        <f t="shared" si="17"/>
        <v>0</v>
      </c>
    </row>
    <row r="89" spans="1:24" ht="15.75" thickBot="1">
      <c r="A89" t="str">
        <f t="shared" si="9"/>
        <v>76-64-63</v>
      </c>
      <c r="B89" s="3">
        <v>76</v>
      </c>
      <c r="C89" s="3">
        <v>64</v>
      </c>
      <c r="D89" s="3">
        <v>63</v>
      </c>
      <c r="E89" s="4">
        <f>+Flujos!F85</f>
        <v>68.5</v>
      </c>
      <c r="F89" s="4">
        <f>+VLOOKUP(A89,Red_P13!$A$1:$Q$924,16,0)</f>
        <v>51.02</v>
      </c>
      <c r="G89" s="4">
        <f t="shared" si="10"/>
        <v>17.479999999999997</v>
      </c>
      <c r="H89" s="5">
        <f t="shared" si="11"/>
        <v>0.25518248175182479</v>
      </c>
      <c r="I89" s="4">
        <f>+Flujos!H85</f>
        <v>77.5</v>
      </c>
      <c r="J89" s="4">
        <f>+VLOOKUP(A89,Red_P33!$A$3:$Q$924,16,0)</f>
        <v>78.650000000000006</v>
      </c>
      <c r="K89" s="4">
        <f t="shared" si="12"/>
        <v>-1.1500000000000057</v>
      </c>
      <c r="L89" s="5">
        <f t="shared" si="13"/>
        <v>1.4838709677419404E-2</v>
      </c>
      <c r="N89" s="3">
        <v>76</v>
      </c>
      <c r="O89" s="3">
        <v>64</v>
      </c>
      <c r="P89" s="3">
        <v>63</v>
      </c>
      <c r="Q89" s="4">
        <f>+Evolucion_Ajuste!W85</f>
        <v>4</v>
      </c>
      <c r="R89" s="4">
        <f>+Evolucion_Ajuste!AA85</f>
        <v>3.9</v>
      </c>
      <c r="S89" s="4">
        <f t="shared" si="14"/>
        <v>0.10000000000000009</v>
      </c>
      <c r="T89" s="5">
        <f t="shared" si="15"/>
        <v>2.5000000000000022E-2</v>
      </c>
      <c r="U89" s="4">
        <f>+Evolucion_Ajuste!AF85</f>
        <v>4</v>
      </c>
      <c r="V89" s="4">
        <f>+Evolucion_Ajuste!AJ85</f>
        <v>5.5350000000000001</v>
      </c>
      <c r="W89" s="4">
        <f t="shared" si="16"/>
        <v>-1.5350000000000001</v>
      </c>
      <c r="X89" s="5">
        <f t="shared" si="17"/>
        <v>0.38375000000000004</v>
      </c>
    </row>
    <row r="90" spans="1:24" ht="15.75" thickBot="1">
      <c r="A90" t="str">
        <f t="shared" si="9"/>
        <v>64-76-87</v>
      </c>
      <c r="B90" s="3">
        <v>64</v>
      </c>
      <c r="C90" s="3">
        <v>76</v>
      </c>
      <c r="D90" s="3">
        <v>87</v>
      </c>
      <c r="E90" s="4">
        <f>+Flujos!F86</f>
        <v>105.57142857142857</v>
      </c>
      <c r="F90" s="4">
        <f>+VLOOKUP(A90,Red_P13!$A$1:$Q$924,16,0)</f>
        <v>233.68</v>
      </c>
      <c r="G90" s="4">
        <f t="shared" si="10"/>
        <v>-128.10857142857145</v>
      </c>
      <c r="H90" s="5">
        <f t="shared" si="11"/>
        <v>1.2134776725304466</v>
      </c>
      <c r="I90" s="4">
        <f>+Flujos!H86</f>
        <v>75.5</v>
      </c>
      <c r="J90" s="4">
        <f>+VLOOKUP(A90,Red_P33!$A$3:$Q$924,16,0)</f>
        <v>389.63</v>
      </c>
      <c r="K90" s="4">
        <f t="shared" si="12"/>
        <v>-314.13</v>
      </c>
      <c r="L90" s="5">
        <f t="shared" si="13"/>
        <v>4.1606622516556291</v>
      </c>
      <c r="N90" s="3">
        <v>64</v>
      </c>
      <c r="O90" s="3">
        <v>76</v>
      </c>
      <c r="P90" s="3">
        <v>87</v>
      </c>
      <c r="Q90" s="4">
        <f>+Evolucion_Ajuste!W86</f>
        <v>0</v>
      </c>
      <c r="R90" s="4">
        <f>+Evolucion_Ajuste!AA86</f>
        <v>0</v>
      </c>
      <c r="S90" s="4">
        <f t="shared" si="14"/>
        <v>0</v>
      </c>
      <c r="T90" s="5">
        <f t="shared" si="15"/>
        <v>0</v>
      </c>
      <c r="U90" s="4">
        <f>+Evolucion_Ajuste!AF86</f>
        <v>4</v>
      </c>
      <c r="V90" s="4">
        <f>+Evolucion_Ajuste!AJ86</f>
        <v>2.57</v>
      </c>
      <c r="W90" s="4">
        <f t="shared" si="16"/>
        <v>1.4300000000000002</v>
      </c>
      <c r="X90" s="5">
        <f t="shared" si="17"/>
        <v>0.35750000000000004</v>
      </c>
    </row>
    <row r="91" spans="1:24" ht="15.75" thickBot="1">
      <c r="A91" t="str">
        <f t="shared" si="9"/>
        <v>87-76-64</v>
      </c>
      <c r="B91" s="3">
        <v>87</v>
      </c>
      <c r="C91" s="3">
        <v>76</v>
      </c>
      <c r="D91" s="3">
        <v>64</v>
      </c>
      <c r="E91" s="4">
        <f>+Flujos!F87</f>
        <v>105.78571428571429</v>
      </c>
      <c r="F91" s="4">
        <f>+VLOOKUP(A91,Red_P13!$A$1:$Q$924,16,0)</f>
        <v>358.34</v>
      </c>
      <c r="G91" s="4">
        <f t="shared" si="10"/>
        <v>-252.5542857142857</v>
      </c>
      <c r="H91" s="5">
        <f t="shared" si="11"/>
        <v>2.387413909520594</v>
      </c>
      <c r="I91" s="4">
        <f>+Flujos!H87</f>
        <v>65.833333333333329</v>
      </c>
      <c r="J91" s="4">
        <f>+VLOOKUP(A91,Red_P33!$A$3:$Q$924,16,0)</f>
        <v>409.56</v>
      </c>
      <c r="K91" s="4">
        <f t="shared" si="12"/>
        <v>-343.72666666666669</v>
      </c>
      <c r="L91" s="5">
        <f t="shared" si="13"/>
        <v>5.2211645569620257</v>
      </c>
      <c r="N91" s="3">
        <v>87</v>
      </c>
      <c r="O91" s="3">
        <v>76</v>
      </c>
      <c r="P91" s="3">
        <v>64</v>
      </c>
      <c r="Q91" s="4">
        <f>+Evolucion_Ajuste!W87</f>
        <v>0</v>
      </c>
      <c r="R91" s="4">
        <f>+Evolucion_Ajuste!AA87</f>
        <v>0</v>
      </c>
      <c r="S91" s="4">
        <f t="shared" si="14"/>
        <v>0</v>
      </c>
      <c r="T91" s="5">
        <f t="shared" si="15"/>
        <v>0</v>
      </c>
      <c r="U91" s="4">
        <f>+Evolucion_Ajuste!AF87</f>
        <v>0</v>
      </c>
      <c r="V91" s="4">
        <f>+Evolucion_Ajuste!AJ87</f>
        <v>0</v>
      </c>
      <c r="W91" s="4">
        <f t="shared" si="16"/>
        <v>0</v>
      </c>
      <c r="X91" s="5">
        <f t="shared" si="17"/>
        <v>0</v>
      </c>
    </row>
    <row r="92" spans="1:24" ht="15.75" thickBot="1">
      <c r="A92" t="str">
        <f t="shared" si="9"/>
        <v>75-76-87</v>
      </c>
      <c r="B92" s="3">
        <v>75</v>
      </c>
      <c r="C92" s="3">
        <v>76</v>
      </c>
      <c r="D92" s="3">
        <v>87</v>
      </c>
      <c r="E92" s="4">
        <f>+Flujos!F88</f>
        <v>28</v>
      </c>
      <c r="F92" s="4">
        <f>+VLOOKUP(A92,Red_P13!$A$1:$Q$924,16,0)</f>
        <v>0.82</v>
      </c>
      <c r="G92" s="4">
        <f t="shared" si="10"/>
        <v>27.18</v>
      </c>
      <c r="H92" s="5">
        <f t="shared" si="11"/>
        <v>0.97071428571428575</v>
      </c>
      <c r="I92" s="4">
        <f>+Flujos!H88</f>
        <v>17.142857142857142</v>
      </c>
      <c r="J92" s="4">
        <f>+VLOOKUP(A92,Red_P33!$A$3:$Q$924,16,0)</f>
        <v>2.86</v>
      </c>
      <c r="K92" s="4">
        <f t="shared" si="12"/>
        <v>14.282857142857143</v>
      </c>
      <c r="L92" s="5">
        <f t="shared" si="13"/>
        <v>0.83316666666666661</v>
      </c>
      <c r="N92" s="3">
        <v>75</v>
      </c>
      <c r="O92" s="3">
        <v>76</v>
      </c>
      <c r="P92" s="3">
        <v>87</v>
      </c>
      <c r="Q92" s="4">
        <f>+Evolucion_Ajuste!W88</f>
        <v>22</v>
      </c>
      <c r="R92" s="4">
        <f>+Evolucion_Ajuste!AA88</f>
        <v>22.645</v>
      </c>
      <c r="S92" s="4">
        <f t="shared" si="14"/>
        <v>-0.64499999999999957</v>
      </c>
      <c r="T92" s="5">
        <f t="shared" si="15"/>
        <v>2.9318181818181799E-2</v>
      </c>
      <c r="U92" s="4">
        <f>+Evolucion_Ajuste!AF88</f>
        <v>20.5</v>
      </c>
      <c r="V92" s="4">
        <f>+Evolucion_Ajuste!AJ88</f>
        <v>18.239999999999998</v>
      </c>
      <c r="W92" s="4">
        <f t="shared" si="16"/>
        <v>2.2600000000000016</v>
      </c>
      <c r="X92" s="5">
        <f t="shared" si="17"/>
        <v>0.11024390243902449</v>
      </c>
    </row>
    <row r="93" spans="1:24" ht="15.75" thickBot="1">
      <c r="A93" t="str">
        <f t="shared" si="9"/>
        <v>75-76-64</v>
      </c>
      <c r="B93" s="3">
        <v>75</v>
      </c>
      <c r="C93" s="3">
        <v>76</v>
      </c>
      <c r="D93" s="3">
        <v>64</v>
      </c>
      <c r="E93" s="4">
        <f>+Flujos!F89</f>
        <v>49.666666666666664</v>
      </c>
      <c r="F93" s="4">
        <f>+VLOOKUP(A93,Red_P13!$A$1:$Q$924,16,0)</f>
        <v>71.150000000000006</v>
      </c>
      <c r="G93" s="4">
        <f t="shared" si="10"/>
        <v>-21.483333333333341</v>
      </c>
      <c r="H93" s="5">
        <f t="shared" si="11"/>
        <v>0.43255033557047007</v>
      </c>
      <c r="I93" s="4">
        <f>+Flujos!H89</f>
        <v>41.833333333333336</v>
      </c>
      <c r="J93" s="4">
        <f>+VLOOKUP(A93,Red_P33!$A$3:$Q$924,16,0)</f>
        <v>101.29</v>
      </c>
      <c r="K93" s="4">
        <f t="shared" si="12"/>
        <v>-59.456666666666671</v>
      </c>
      <c r="L93" s="5">
        <f t="shared" si="13"/>
        <v>1.4212749003984064</v>
      </c>
      <c r="N93" s="3">
        <v>75</v>
      </c>
      <c r="O93" s="3">
        <v>76</v>
      </c>
      <c r="P93" s="3">
        <v>64</v>
      </c>
      <c r="Q93" s="4">
        <f>+Evolucion_Ajuste!W89</f>
        <v>4</v>
      </c>
      <c r="R93" s="4">
        <f>+Evolucion_Ajuste!AA89</f>
        <v>3.12</v>
      </c>
      <c r="S93" s="4">
        <f t="shared" si="14"/>
        <v>0.87999999999999989</v>
      </c>
      <c r="T93" s="5">
        <f t="shared" si="15"/>
        <v>0.21999999999999997</v>
      </c>
      <c r="U93" s="4">
        <f>+Evolucion_Ajuste!AF89</f>
        <v>12</v>
      </c>
      <c r="V93" s="4">
        <f>+Evolucion_Ajuste!AJ89</f>
        <v>19.23</v>
      </c>
      <c r="W93" s="4">
        <f t="shared" si="16"/>
        <v>-7.23</v>
      </c>
      <c r="X93" s="5">
        <f t="shared" si="17"/>
        <v>0.60250000000000004</v>
      </c>
    </row>
    <row r="94" spans="1:24" ht="15.75" thickBot="1">
      <c r="A94" t="str">
        <f t="shared" si="9"/>
        <v>97-108-107</v>
      </c>
      <c r="B94" s="3">
        <v>97</v>
      </c>
      <c r="C94" s="3">
        <v>108</v>
      </c>
      <c r="D94" s="3">
        <v>107</v>
      </c>
      <c r="E94" s="4">
        <f>+Flujos!F90</f>
        <v>118.9</v>
      </c>
      <c r="F94" s="4">
        <f>+VLOOKUP(A94,Red_P13!$A$1:$Q$924,16,0)</f>
        <v>47.83</v>
      </c>
      <c r="G94" s="4">
        <f t="shared" si="10"/>
        <v>71.070000000000007</v>
      </c>
      <c r="H94" s="5">
        <f t="shared" si="11"/>
        <v>0.5977291841883936</v>
      </c>
      <c r="I94" s="4">
        <f>+Flujos!H90</f>
        <v>143.83333333333334</v>
      </c>
      <c r="J94" s="4">
        <f>+VLOOKUP(A94,Red_P33!$A$3:$Q$924,16,0)</f>
        <v>147.34</v>
      </c>
      <c r="K94" s="4">
        <f t="shared" si="12"/>
        <v>-3.5066666666666606</v>
      </c>
      <c r="L94" s="5">
        <f t="shared" si="13"/>
        <v>2.4380069524913006E-2</v>
      </c>
      <c r="N94" s="3">
        <v>97</v>
      </c>
      <c r="O94" s="3">
        <v>108</v>
      </c>
      <c r="P94" s="3">
        <v>107</v>
      </c>
      <c r="Q94" s="4">
        <f>+Evolucion_Ajuste!W90</f>
        <v>5.333333333333333</v>
      </c>
      <c r="R94" s="4">
        <f>+Evolucion_Ajuste!AA90</f>
        <v>4.55</v>
      </c>
      <c r="S94" s="4">
        <f t="shared" si="14"/>
        <v>0.78333333333333321</v>
      </c>
      <c r="T94" s="5">
        <f t="shared" si="15"/>
        <v>0.14687499999999998</v>
      </c>
      <c r="U94" s="4">
        <f>+Evolucion_Ajuste!AF90</f>
        <v>0</v>
      </c>
      <c r="V94" s="4">
        <f>+Evolucion_Ajuste!AJ90</f>
        <v>0.47</v>
      </c>
      <c r="W94" s="4">
        <f t="shared" si="16"/>
        <v>-0.47</v>
      </c>
      <c r="X94" s="5">
        <f t="shared" si="17"/>
        <v>0</v>
      </c>
    </row>
    <row r="95" spans="1:24" ht="15.75" thickBot="1">
      <c r="A95" t="str">
        <f t="shared" si="9"/>
        <v>97-108-117</v>
      </c>
      <c r="B95" s="3">
        <v>97</v>
      </c>
      <c r="C95" s="3">
        <v>108</v>
      </c>
      <c r="D95" s="3">
        <v>117</v>
      </c>
      <c r="E95" s="4">
        <f>+Flujos!F91</f>
        <v>41.5</v>
      </c>
      <c r="F95" s="4">
        <f>+VLOOKUP(A95,Red_P13!$A$1:$Q$924,16,0)</f>
        <v>42.01</v>
      </c>
      <c r="G95" s="4">
        <f t="shared" si="10"/>
        <v>-0.50999999999999801</v>
      </c>
      <c r="H95" s="5">
        <f t="shared" si="11"/>
        <v>1.2289156626505982E-2</v>
      </c>
      <c r="I95" s="4">
        <f>+Flujos!H91</f>
        <v>63.5</v>
      </c>
      <c r="J95" s="4">
        <f>+VLOOKUP(A95,Red_P33!$A$3:$Q$924,16,0)</f>
        <v>97.64</v>
      </c>
      <c r="K95" s="4">
        <f t="shared" si="12"/>
        <v>-34.14</v>
      </c>
      <c r="L95" s="5">
        <f t="shared" si="13"/>
        <v>0.53763779527559064</v>
      </c>
      <c r="N95" s="3">
        <v>97</v>
      </c>
      <c r="O95" s="3">
        <v>108</v>
      </c>
      <c r="P95" s="3">
        <v>117</v>
      </c>
      <c r="Q95" s="4">
        <f>+Evolucion_Ajuste!W91</f>
        <v>4</v>
      </c>
      <c r="R95" s="4">
        <f>+Evolucion_Ajuste!AA91</f>
        <v>0</v>
      </c>
      <c r="S95" s="4">
        <f t="shared" si="14"/>
        <v>4</v>
      </c>
      <c r="T95" s="5">
        <f t="shared" si="15"/>
        <v>1</v>
      </c>
      <c r="U95" s="4">
        <f>+Evolucion_Ajuste!AF91</f>
        <v>7.333333333333333</v>
      </c>
      <c r="V95" s="4">
        <f>+Evolucion_Ajuste!AJ91</f>
        <v>0</v>
      </c>
      <c r="W95" s="4">
        <f t="shared" si="16"/>
        <v>7.333333333333333</v>
      </c>
      <c r="X95" s="5">
        <f t="shared" si="17"/>
        <v>1</v>
      </c>
    </row>
    <row r="96" spans="1:24" ht="15.75" thickBot="1">
      <c r="A96" t="str">
        <f t="shared" si="9"/>
        <v>109-108-97</v>
      </c>
      <c r="B96" s="3">
        <v>109</v>
      </c>
      <c r="C96" s="3">
        <v>108</v>
      </c>
      <c r="D96" s="3">
        <v>97</v>
      </c>
      <c r="E96" s="4">
        <f>+Flujos!F92</f>
        <v>21</v>
      </c>
      <c r="F96" s="4">
        <f>+VLOOKUP(A96,Red_P13!$A$1:$Q$924,16,0)</f>
        <v>21</v>
      </c>
      <c r="G96" s="4">
        <f t="shared" si="10"/>
        <v>0</v>
      </c>
      <c r="H96" s="5">
        <f t="shared" si="11"/>
        <v>0</v>
      </c>
      <c r="I96" s="4">
        <f>+Flujos!H92</f>
        <v>21.5</v>
      </c>
      <c r="J96" s="4">
        <f>+VLOOKUP(A96,Red_P33!$A$3:$Q$924,16,0)</f>
        <v>22.01</v>
      </c>
      <c r="K96" s="4">
        <f t="shared" si="12"/>
        <v>-0.51000000000000156</v>
      </c>
      <c r="L96" s="5">
        <f t="shared" si="13"/>
        <v>2.3720930232558279E-2</v>
      </c>
      <c r="N96" s="3">
        <v>109</v>
      </c>
      <c r="O96" s="3">
        <v>108</v>
      </c>
      <c r="P96" s="3">
        <v>97</v>
      </c>
      <c r="Q96" s="4">
        <f>+Evolucion_Ajuste!W92</f>
        <v>6</v>
      </c>
      <c r="R96" s="4">
        <f>+Evolucion_Ajuste!AA92</f>
        <v>3.7</v>
      </c>
      <c r="S96" s="4">
        <f t="shared" si="14"/>
        <v>2.2999999999999998</v>
      </c>
      <c r="T96" s="5">
        <f t="shared" si="15"/>
        <v>0.3833333333333333</v>
      </c>
      <c r="U96" s="4">
        <f>+Evolucion_Ajuste!AF92</f>
        <v>0</v>
      </c>
      <c r="V96" s="4">
        <f>+Evolucion_Ajuste!AJ92</f>
        <v>9.8249999999999993</v>
      </c>
      <c r="W96" s="4">
        <f t="shared" si="16"/>
        <v>-9.8249999999999993</v>
      </c>
      <c r="X96" s="5">
        <f t="shared" si="17"/>
        <v>0</v>
      </c>
    </row>
    <row r="97" spans="1:24" ht="15.75" thickBot="1">
      <c r="A97" t="str">
        <f t="shared" si="9"/>
        <v>109-108-107</v>
      </c>
      <c r="B97" s="3">
        <v>109</v>
      </c>
      <c r="C97" s="3">
        <v>108</v>
      </c>
      <c r="D97" s="3">
        <v>107</v>
      </c>
      <c r="E97" s="4">
        <f>+Flujos!F93</f>
        <v>48.5</v>
      </c>
      <c r="F97" s="4">
        <f>+VLOOKUP(A97,Red_P13!$A$1:$Q$924,16,0)</f>
        <v>53.83</v>
      </c>
      <c r="G97" s="4">
        <f t="shared" si="10"/>
        <v>-5.3299999999999983</v>
      </c>
      <c r="H97" s="5">
        <f t="shared" si="11"/>
        <v>0.10989690721649481</v>
      </c>
      <c r="I97" s="4">
        <f>+Flujos!H93</f>
        <v>64.5</v>
      </c>
      <c r="J97" s="4">
        <f>+VLOOKUP(A97,Red_P33!$A$3:$Q$924,16,0)</f>
        <v>65.19</v>
      </c>
      <c r="K97" s="4">
        <f t="shared" si="12"/>
        <v>-0.68999999999999773</v>
      </c>
      <c r="L97" s="5">
        <f t="shared" si="13"/>
        <v>1.0697674418604697E-2</v>
      </c>
      <c r="N97" s="3">
        <v>109</v>
      </c>
      <c r="O97" s="3">
        <v>108</v>
      </c>
      <c r="P97" s="3">
        <v>107</v>
      </c>
      <c r="Q97" s="4">
        <f>+Evolucion_Ajuste!W93</f>
        <v>0</v>
      </c>
      <c r="R97" s="4">
        <f>+Evolucion_Ajuste!AA93</f>
        <v>0</v>
      </c>
      <c r="S97" s="4">
        <f t="shared" si="14"/>
        <v>0</v>
      </c>
      <c r="T97" s="5">
        <f t="shared" si="15"/>
        <v>0</v>
      </c>
      <c r="U97" s="4">
        <f>+Evolucion_Ajuste!AF93</f>
        <v>0</v>
      </c>
      <c r="V97" s="4">
        <f>+Evolucion_Ajuste!AJ93</f>
        <v>0</v>
      </c>
      <c r="W97" s="4">
        <f t="shared" si="16"/>
        <v>0</v>
      </c>
      <c r="X97" s="5">
        <f t="shared" si="17"/>
        <v>0</v>
      </c>
    </row>
    <row r="98" spans="1:24" ht="15.75" thickBot="1">
      <c r="A98" t="str">
        <f t="shared" si="9"/>
        <v>109-108-117</v>
      </c>
      <c r="B98" s="3">
        <v>109</v>
      </c>
      <c r="C98" s="3">
        <v>108</v>
      </c>
      <c r="D98" s="3">
        <v>117</v>
      </c>
      <c r="E98" s="4">
        <f>+Flujos!F94</f>
        <v>18.5</v>
      </c>
      <c r="F98" s="4">
        <f>+VLOOKUP(A98,Red_P13!$A$1:$Q$924,16,0)</f>
        <v>19</v>
      </c>
      <c r="G98" s="4">
        <f t="shared" si="10"/>
        <v>-0.5</v>
      </c>
      <c r="H98" s="5">
        <f t="shared" si="11"/>
        <v>2.7027027027026973E-2</v>
      </c>
      <c r="I98" s="4">
        <f>+Flujos!H94</f>
        <v>24.8</v>
      </c>
      <c r="J98" s="4">
        <f>+VLOOKUP(A98,Red_P33!$A$3:$Q$924,16,0)</f>
        <v>25</v>
      </c>
      <c r="K98" s="4">
        <f t="shared" si="12"/>
        <v>-0.19999999999999929</v>
      </c>
      <c r="L98" s="5">
        <f t="shared" si="13"/>
        <v>8.0645161290322509E-3</v>
      </c>
      <c r="N98" s="3">
        <v>109</v>
      </c>
      <c r="O98" s="3">
        <v>108</v>
      </c>
      <c r="P98" s="3">
        <v>117</v>
      </c>
      <c r="Q98" s="4">
        <f>+Evolucion_Ajuste!W94</f>
        <v>0</v>
      </c>
      <c r="R98" s="4">
        <f>+Evolucion_Ajuste!AA94</f>
        <v>0.82513020153236605</v>
      </c>
      <c r="S98" s="4">
        <f t="shared" si="14"/>
        <v>-0.82513020153236605</v>
      </c>
      <c r="T98" s="5">
        <f t="shared" si="15"/>
        <v>0</v>
      </c>
      <c r="U98" s="4">
        <f>+Evolucion_Ajuste!AF94</f>
        <v>0</v>
      </c>
      <c r="V98" s="4">
        <f>+Evolucion_Ajuste!AJ94</f>
        <v>0.59617989808885574</v>
      </c>
      <c r="W98" s="4">
        <f t="shared" si="16"/>
        <v>-0.59617989808885574</v>
      </c>
      <c r="X98" s="5">
        <f t="shared" si="17"/>
        <v>0</v>
      </c>
    </row>
    <row r="99" spans="1:24" ht="15.75" thickBot="1">
      <c r="A99" t="str">
        <f t="shared" si="9"/>
        <v>117-108-109</v>
      </c>
      <c r="B99" s="3">
        <v>117</v>
      </c>
      <c r="C99" s="3">
        <v>108</v>
      </c>
      <c r="D99" s="3">
        <v>109</v>
      </c>
      <c r="E99" s="4">
        <f>+Flujos!F95</f>
        <v>7.2</v>
      </c>
      <c r="F99" s="4">
        <f>+VLOOKUP(A99,Red_P13!$A$1:$Q$924,16,0)</f>
        <v>0</v>
      </c>
      <c r="G99" s="4">
        <f t="shared" si="10"/>
        <v>7.2</v>
      </c>
      <c r="H99" s="5">
        <f t="shared" si="11"/>
        <v>1</v>
      </c>
      <c r="I99" s="4">
        <f>+Flujos!H95</f>
        <v>6</v>
      </c>
      <c r="J99" s="4">
        <f>+VLOOKUP(A99,Red_P33!$A$3:$Q$924,16,0)</f>
        <v>0</v>
      </c>
      <c r="K99" s="4">
        <f t="shared" si="12"/>
        <v>6</v>
      </c>
      <c r="L99" s="5">
        <f t="shared" si="13"/>
        <v>1</v>
      </c>
      <c r="N99" s="3">
        <v>117</v>
      </c>
      <c r="O99" s="3">
        <v>108</v>
      </c>
      <c r="P99" s="3">
        <v>109</v>
      </c>
      <c r="Q99" s="4">
        <f>+Evolucion_Ajuste!W95</f>
        <v>0</v>
      </c>
      <c r="R99" s="4">
        <f>+Evolucion_Ajuste!AA95</f>
        <v>0</v>
      </c>
      <c r="S99" s="4">
        <f t="shared" si="14"/>
        <v>0</v>
      </c>
      <c r="T99" s="5">
        <f t="shared" si="15"/>
        <v>0</v>
      </c>
      <c r="U99" s="4">
        <f>+Evolucion_Ajuste!AF95</f>
        <v>0</v>
      </c>
      <c r="V99" s="4">
        <f>+Evolucion_Ajuste!AJ95</f>
        <v>0</v>
      </c>
      <c r="W99" s="4">
        <f t="shared" si="16"/>
        <v>0</v>
      </c>
      <c r="X99" s="5">
        <f t="shared" si="17"/>
        <v>0</v>
      </c>
    </row>
    <row r="100" spans="1:24" ht="15.75" thickBot="1">
      <c r="A100" t="str">
        <f t="shared" si="9"/>
        <v>117-108-97</v>
      </c>
      <c r="B100" s="3">
        <v>117</v>
      </c>
      <c r="C100" s="3">
        <v>108</v>
      </c>
      <c r="D100" s="3">
        <v>97</v>
      </c>
      <c r="E100" s="4">
        <f>+Flujos!F96</f>
        <v>228.16666666666666</v>
      </c>
      <c r="F100" s="4">
        <f>+VLOOKUP(A100,Red_P13!$A$1:$Q$924,16,0)</f>
        <v>230.56</v>
      </c>
      <c r="G100" s="4">
        <f t="shared" si="10"/>
        <v>-2.3933333333333451</v>
      </c>
      <c r="H100" s="5">
        <f t="shared" si="11"/>
        <v>1.0489408327246208E-2</v>
      </c>
      <c r="I100" s="4">
        <f>+Flujos!H96</f>
        <v>228</v>
      </c>
      <c r="J100" s="4">
        <f>+VLOOKUP(A100,Red_P33!$A$3:$Q$924,16,0)</f>
        <v>231.79</v>
      </c>
      <c r="K100" s="4">
        <f t="shared" si="12"/>
        <v>-3.789999999999992</v>
      </c>
      <c r="L100" s="5">
        <f t="shared" si="13"/>
        <v>1.6622807017543817E-2</v>
      </c>
      <c r="N100" s="3">
        <v>117</v>
      </c>
      <c r="O100" s="3">
        <v>108</v>
      </c>
      <c r="P100" s="3">
        <v>97</v>
      </c>
      <c r="Q100" s="4">
        <f>+Evolucion_Ajuste!W96</f>
        <v>0</v>
      </c>
      <c r="R100" s="4">
        <f>+Evolucion_Ajuste!AA96</f>
        <v>0</v>
      </c>
      <c r="S100" s="4">
        <f t="shared" si="14"/>
        <v>0</v>
      </c>
      <c r="T100" s="5">
        <f t="shared" si="15"/>
        <v>0</v>
      </c>
      <c r="U100" s="4">
        <f>+Evolucion_Ajuste!AF96</f>
        <v>0</v>
      </c>
      <c r="V100" s="4">
        <f>+Evolucion_Ajuste!AJ96</f>
        <v>0</v>
      </c>
      <c r="W100" s="4">
        <f t="shared" si="16"/>
        <v>0</v>
      </c>
      <c r="X100" s="5">
        <f t="shared" si="17"/>
        <v>0</v>
      </c>
    </row>
    <row r="101" spans="1:24" ht="15.75" thickBot="1">
      <c r="A101" t="str">
        <f t="shared" si="9"/>
        <v>117-108-107</v>
      </c>
      <c r="B101" s="3">
        <v>117</v>
      </c>
      <c r="C101" s="3">
        <v>108</v>
      </c>
      <c r="D101" s="3">
        <v>107</v>
      </c>
      <c r="E101" s="4">
        <f>+Flujos!F97</f>
        <v>70</v>
      </c>
      <c r="F101" s="4">
        <f>+VLOOKUP(A101,Red_P13!$A$1:$Q$924,16,0)</f>
        <v>68.59</v>
      </c>
      <c r="G101" s="4">
        <f t="shared" si="10"/>
        <v>1.4099999999999966</v>
      </c>
      <c r="H101" s="5">
        <f t="shared" si="11"/>
        <v>2.0142857142857129E-2</v>
      </c>
      <c r="I101" s="4">
        <f>+Flujos!H97</f>
        <v>42.5</v>
      </c>
      <c r="J101" s="4">
        <f>+VLOOKUP(A101,Red_P33!$A$3:$Q$924,16,0)</f>
        <v>39.229999999999997</v>
      </c>
      <c r="K101" s="4">
        <f t="shared" si="12"/>
        <v>3.2700000000000031</v>
      </c>
      <c r="L101" s="5">
        <f t="shared" si="13"/>
        <v>7.6941176470588291E-2</v>
      </c>
      <c r="N101" s="3">
        <v>117</v>
      </c>
      <c r="O101" s="3">
        <v>108</v>
      </c>
      <c r="P101" s="3">
        <v>107</v>
      </c>
      <c r="Q101" s="4">
        <f>+Evolucion_Ajuste!W97</f>
        <v>0</v>
      </c>
      <c r="R101" s="4">
        <f>+Evolucion_Ajuste!AA97</f>
        <v>0</v>
      </c>
      <c r="S101" s="4">
        <f t="shared" si="14"/>
        <v>0</v>
      </c>
      <c r="T101" s="5">
        <f t="shared" si="15"/>
        <v>0</v>
      </c>
      <c r="U101" s="4">
        <f>+Evolucion_Ajuste!AF97</f>
        <v>0</v>
      </c>
      <c r="V101" s="4">
        <f>+Evolucion_Ajuste!AJ97</f>
        <v>0</v>
      </c>
      <c r="W101" s="4">
        <f t="shared" si="16"/>
        <v>0</v>
      </c>
      <c r="X101" s="5">
        <f t="shared" si="17"/>
        <v>0</v>
      </c>
    </row>
    <row r="102" spans="1:24" ht="15.75" thickBot="1">
      <c r="A102" t="str">
        <f t="shared" si="9"/>
        <v>107-108-117</v>
      </c>
      <c r="B102" s="3">
        <v>107</v>
      </c>
      <c r="C102" s="3">
        <v>108</v>
      </c>
      <c r="D102" s="3">
        <v>117</v>
      </c>
      <c r="E102" s="4">
        <f>+Flujos!F98</f>
        <v>13</v>
      </c>
      <c r="F102" s="4">
        <f>+VLOOKUP(A102,Red_P13!$A$1:$Q$924,16,0)</f>
        <v>12.93</v>
      </c>
      <c r="G102" s="4">
        <f t="shared" si="10"/>
        <v>7.0000000000000284E-2</v>
      </c>
      <c r="H102" s="5">
        <f t="shared" si="11"/>
        <v>5.3846153846154321E-3</v>
      </c>
      <c r="I102" s="4">
        <f>+Flujos!H98</f>
        <v>8.6666666666666661</v>
      </c>
      <c r="J102" s="4">
        <f>+VLOOKUP(A102,Red_P33!$A$3:$Q$924,16,0)</f>
        <v>8.91</v>
      </c>
      <c r="K102" s="4">
        <f t="shared" si="12"/>
        <v>-0.24333333333333407</v>
      </c>
      <c r="L102" s="5">
        <f t="shared" si="13"/>
        <v>2.807692307692311E-2</v>
      </c>
      <c r="N102" s="3">
        <v>107</v>
      </c>
      <c r="O102" s="3">
        <v>108</v>
      </c>
      <c r="P102" s="3">
        <v>117</v>
      </c>
      <c r="Q102" s="4">
        <f>+Evolucion_Ajuste!W98</f>
        <v>0</v>
      </c>
      <c r="R102" s="4">
        <f>+Evolucion_Ajuste!AA98</f>
        <v>0</v>
      </c>
      <c r="S102" s="4">
        <f t="shared" si="14"/>
        <v>0</v>
      </c>
      <c r="T102" s="5">
        <f t="shared" si="15"/>
        <v>0</v>
      </c>
      <c r="U102" s="4">
        <f>+Evolucion_Ajuste!AF98</f>
        <v>0</v>
      </c>
      <c r="V102" s="4">
        <f>+Evolucion_Ajuste!AJ98</f>
        <v>0</v>
      </c>
      <c r="W102" s="4">
        <f t="shared" si="16"/>
        <v>0</v>
      </c>
      <c r="X102" s="5">
        <f t="shared" si="17"/>
        <v>0</v>
      </c>
    </row>
    <row r="103" spans="1:24" ht="15.75" thickBot="1">
      <c r="A103" t="str">
        <f t="shared" si="9"/>
        <v>107-108-109</v>
      </c>
      <c r="B103" s="3">
        <v>107</v>
      </c>
      <c r="C103" s="3">
        <v>108</v>
      </c>
      <c r="D103" s="3">
        <v>109</v>
      </c>
      <c r="E103" s="4">
        <f>+Flujos!F99</f>
        <v>68.666666666666671</v>
      </c>
      <c r="F103" s="4">
        <f>+VLOOKUP(A103,Red_P13!$A$1:$Q$924,16,0)</f>
        <v>0</v>
      </c>
      <c r="G103" s="4">
        <f t="shared" si="10"/>
        <v>68.666666666666671</v>
      </c>
      <c r="H103" s="5">
        <f t="shared" si="11"/>
        <v>1</v>
      </c>
      <c r="I103" s="4">
        <f>+Flujos!H99</f>
        <v>54.5</v>
      </c>
      <c r="J103" s="4">
        <f>+VLOOKUP(A103,Red_P33!$A$3:$Q$924,16,0)</f>
        <v>0</v>
      </c>
      <c r="K103" s="4">
        <f t="shared" si="12"/>
        <v>54.5</v>
      </c>
      <c r="L103" s="5">
        <f t="shared" si="13"/>
        <v>1</v>
      </c>
      <c r="N103" s="3">
        <v>107</v>
      </c>
      <c r="O103" s="3">
        <v>108</v>
      </c>
      <c r="P103" s="3">
        <v>109</v>
      </c>
      <c r="Q103" s="4">
        <f>+Evolucion_Ajuste!W99</f>
        <v>0</v>
      </c>
      <c r="R103" s="4">
        <f>+Evolucion_Ajuste!AA99</f>
        <v>0</v>
      </c>
      <c r="S103" s="4">
        <f t="shared" si="14"/>
        <v>0</v>
      </c>
      <c r="T103" s="5">
        <f t="shared" si="15"/>
        <v>0</v>
      </c>
      <c r="U103" s="4">
        <f>+Evolucion_Ajuste!AF99</f>
        <v>0</v>
      </c>
      <c r="V103" s="4">
        <f>+Evolucion_Ajuste!AJ99</f>
        <v>0</v>
      </c>
      <c r="W103" s="4">
        <f t="shared" si="16"/>
        <v>0</v>
      </c>
      <c r="X103" s="5">
        <f t="shared" si="17"/>
        <v>0</v>
      </c>
    </row>
    <row r="104" spans="1:24" ht="15.75" thickBot="1">
      <c r="A104" t="str">
        <f t="shared" si="9"/>
        <v>107-108-97</v>
      </c>
      <c r="B104" s="3">
        <v>107</v>
      </c>
      <c r="C104" s="3">
        <v>108</v>
      </c>
      <c r="D104" s="3">
        <v>97</v>
      </c>
      <c r="E104" s="4">
        <f>+Flujos!F100</f>
        <v>16</v>
      </c>
      <c r="F104" s="4">
        <f>+VLOOKUP(A104,Red_P13!$A$1:$Q$924,16,0)</f>
        <v>68</v>
      </c>
      <c r="G104" s="4">
        <f t="shared" si="10"/>
        <v>-52</v>
      </c>
      <c r="H104" s="5">
        <f t="shared" si="11"/>
        <v>3.25</v>
      </c>
      <c r="I104" s="4">
        <f>+Flujos!H100</f>
        <v>12</v>
      </c>
      <c r="J104" s="4">
        <f>+VLOOKUP(A104,Red_P33!$A$3:$Q$924,16,0)</f>
        <v>56.05</v>
      </c>
      <c r="K104" s="4">
        <f t="shared" si="12"/>
        <v>-44.05</v>
      </c>
      <c r="L104" s="5">
        <f t="shared" si="13"/>
        <v>3.6708333333333334</v>
      </c>
      <c r="N104" s="3">
        <v>107</v>
      </c>
      <c r="O104" s="3">
        <v>108</v>
      </c>
      <c r="P104" s="3">
        <v>97</v>
      </c>
      <c r="Q104" s="4">
        <f>+Evolucion_Ajuste!W100</f>
        <v>0</v>
      </c>
      <c r="R104" s="4">
        <f>+Evolucion_Ajuste!AA100</f>
        <v>0</v>
      </c>
      <c r="S104" s="4">
        <f t="shared" si="14"/>
        <v>0</v>
      </c>
      <c r="T104" s="5">
        <f t="shared" si="15"/>
        <v>0</v>
      </c>
      <c r="U104" s="4">
        <f>+Evolucion_Ajuste!AF100</f>
        <v>0</v>
      </c>
      <c r="V104" s="4">
        <f>+Evolucion_Ajuste!AJ100</f>
        <v>0</v>
      </c>
      <c r="W104" s="4">
        <f t="shared" si="16"/>
        <v>0</v>
      </c>
      <c r="X104" s="5">
        <f t="shared" si="17"/>
        <v>0</v>
      </c>
    </row>
  </sheetData>
  <mergeCells count="27">
    <mergeCell ref="A2:A5"/>
    <mergeCell ref="I2:I4"/>
    <mergeCell ref="J2:J4"/>
    <mergeCell ref="K2:K4"/>
    <mergeCell ref="L2:L4"/>
    <mergeCell ref="E5:H5"/>
    <mergeCell ref="I5:L5"/>
    <mergeCell ref="B2:B5"/>
    <mergeCell ref="C2:C5"/>
    <mergeCell ref="E2:E4"/>
    <mergeCell ref="F2:F4"/>
    <mergeCell ref="G2:G4"/>
    <mergeCell ref="H2:H4"/>
    <mergeCell ref="D2:D5"/>
    <mergeCell ref="N2:N5"/>
    <mergeCell ref="O2:O5"/>
    <mergeCell ref="P2:P5"/>
    <mergeCell ref="Q2:Q4"/>
    <mergeCell ref="R2:R4"/>
    <mergeCell ref="X2:X4"/>
    <mergeCell ref="Q5:T5"/>
    <mergeCell ref="U5:X5"/>
    <mergeCell ref="S2:S4"/>
    <mergeCell ref="T2:T4"/>
    <mergeCell ref="U2:U4"/>
    <mergeCell ref="V2:V4"/>
    <mergeCell ref="W2:W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 s="1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 s="13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 s="13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 s="13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 s="13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 s="13">
        <v>39814</v>
      </c>
      <c r="J8" t="s">
        <v>145</v>
      </c>
      <c r="K8">
        <v>43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 s="13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 s="13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 s="13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 s="13">
        <v>39814</v>
      </c>
      <c r="J12" t="s">
        <v>142</v>
      </c>
      <c r="K12">
        <v>109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 s="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 s="13">
        <v>39814</v>
      </c>
      <c r="J14" t="s">
        <v>145</v>
      </c>
      <c r="K14">
        <v>0</v>
      </c>
      <c r="L14">
        <v>3.83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 s="13">
        <v>39814</v>
      </c>
      <c r="J15" t="s">
        <v>145</v>
      </c>
      <c r="K15">
        <v>0</v>
      </c>
      <c r="L15">
        <v>3.24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 s="13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 s="13">
        <v>39814</v>
      </c>
      <c r="J17" t="s">
        <v>140</v>
      </c>
      <c r="K17">
        <v>0</v>
      </c>
      <c r="L17">
        <v>0</v>
      </c>
      <c r="M17">
        <v>0</v>
      </c>
      <c r="N17">
        <v>85.6</v>
      </c>
      <c r="O17">
        <v>85.6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 s="13">
        <v>39814</v>
      </c>
      <c r="J18" t="s">
        <v>142</v>
      </c>
      <c r="K18">
        <v>0</v>
      </c>
      <c r="L18">
        <v>3.26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 s="13">
        <v>39814</v>
      </c>
      <c r="J19" t="s">
        <v>140</v>
      </c>
      <c r="K19">
        <v>0</v>
      </c>
      <c r="L19">
        <v>0</v>
      </c>
      <c r="M19">
        <v>74.069999999999993</v>
      </c>
      <c r="N19">
        <v>103.75</v>
      </c>
      <c r="O19">
        <v>177.82</v>
      </c>
      <c r="P19">
        <v>74.069999999999993</v>
      </c>
      <c r="Q19">
        <v>0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 s="13">
        <v>39814</v>
      </c>
      <c r="J20" t="s">
        <v>142</v>
      </c>
      <c r="K20">
        <v>0</v>
      </c>
      <c r="L20">
        <v>3.27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 s="13">
        <v>39814</v>
      </c>
      <c r="J21" t="s">
        <v>140</v>
      </c>
      <c r="K21">
        <v>0</v>
      </c>
      <c r="L21">
        <v>0</v>
      </c>
      <c r="M21">
        <v>74.069999999999993</v>
      </c>
      <c r="N21">
        <v>103.75</v>
      </c>
      <c r="O21">
        <v>177.82</v>
      </c>
      <c r="P21">
        <v>74.069999999999993</v>
      </c>
      <c r="Q21">
        <v>0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 s="13">
        <v>39814</v>
      </c>
      <c r="J22" t="s">
        <v>145</v>
      </c>
      <c r="K22">
        <v>0</v>
      </c>
      <c r="L22">
        <v>3.23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 s="13">
        <v>39814</v>
      </c>
      <c r="J23" t="s">
        <v>145</v>
      </c>
      <c r="K23">
        <v>0</v>
      </c>
      <c r="L23">
        <v>3.83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 s="13">
        <v>39814</v>
      </c>
      <c r="J24" t="s">
        <v>140</v>
      </c>
      <c r="K24">
        <v>0</v>
      </c>
      <c r="L24">
        <v>0</v>
      </c>
      <c r="M24">
        <v>0</v>
      </c>
      <c r="N24">
        <v>87.25</v>
      </c>
      <c r="O24">
        <v>87.25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 s="13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 s="13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 s="13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 s="13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 s="13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 s="13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 s="13">
        <v>39814</v>
      </c>
      <c r="J31" t="s">
        <v>142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 s="13">
        <v>39814</v>
      </c>
      <c r="J32" t="s">
        <v>142</v>
      </c>
      <c r="K32">
        <v>0</v>
      </c>
      <c r="L32">
        <v>3.26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 s="13">
        <v>39814</v>
      </c>
      <c r="J33" t="s">
        <v>140</v>
      </c>
      <c r="K33">
        <v>0</v>
      </c>
      <c r="L33">
        <v>0</v>
      </c>
      <c r="M33">
        <v>74.069999999999993</v>
      </c>
      <c r="N33">
        <v>64.150000000000006</v>
      </c>
      <c r="O33">
        <v>138.22</v>
      </c>
      <c r="P33">
        <v>74.069999999999993</v>
      </c>
      <c r="Q33">
        <v>0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 s="13">
        <v>39814</v>
      </c>
      <c r="J34" t="s">
        <v>145</v>
      </c>
      <c r="K34">
        <v>0</v>
      </c>
      <c r="L34">
        <v>3.24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 s="13">
        <v>39814</v>
      </c>
      <c r="J35" t="s">
        <v>145</v>
      </c>
      <c r="K35">
        <v>0</v>
      </c>
      <c r="L35">
        <v>3.84</v>
      </c>
      <c r="M35">
        <v>36.26</v>
      </c>
      <c r="N35">
        <v>0</v>
      </c>
      <c r="O35">
        <v>36.26</v>
      </c>
      <c r="P35">
        <v>36.26</v>
      </c>
      <c r="Q35">
        <v>0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 s="13">
        <v>39815</v>
      </c>
      <c r="J36" t="s">
        <v>140</v>
      </c>
      <c r="K36">
        <v>0</v>
      </c>
      <c r="L36">
        <v>0</v>
      </c>
      <c r="M36">
        <v>0</v>
      </c>
      <c r="N36">
        <v>87.25</v>
      </c>
      <c r="O36">
        <v>87.25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 s="13">
        <v>39814</v>
      </c>
      <c r="J37" t="s">
        <v>140</v>
      </c>
      <c r="K37">
        <v>245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 s="13">
        <v>39814</v>
      </c>
      <c r="J38" t="s">
        <v>145</v>
      </c>
      <c r="K38">
        <v>0</v>
      </c>
      <c r="L38">
        <v>3.43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 s="13">
        <v>39814</v>
      </c>
      <c r="J39" t="s">
        <v>145</v>
      </c>
      <c r="K39">
        <v>25</v>
      </c>
      <c r="L39">
        <v>3.81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 s="13">
        <v>39814</v>
      </c>
      <c r="J40" t="s">
        <v>145</v>
      </c>
      <c r="K40">
        <v>0</v>
      </c>
      <c r="L40">
        <v>4.03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 s="13">
        <v>39814</v>
      </c>
      <c r="J41" t="s">
        <v>142</v>
      </c>
      <c r="K41">
        <v>0</v>
      </c>
      <c r="L41">
        <v>3.58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 s="13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 s="13">
        <v>39814</v>
      </c>
      <c r="J43" t="s">
        <v>140</v>
      </c>
      <c r="K43">
        <v>0</v>
      </c>
      <c r="L43">
        <v>0</v>
      </c>
      <c r="M43">
        <v>0</v>
      </c>
      <c r="N43">
        <v>165</v>
      </c>
      <c r="O43">
        <v>165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 s="13">
        <v>39814</v>
      </c>
      <c r="J44" t="s">
        <v>145</v>
      </c>
      <c r="K44">
        <v>0</v>
      </c>
      <c r="L44">
        <v>4.04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 s="13">
        <v>39814</v>
      </c>
      <c r="J45" t="s">
        <v>145</v>
      </c>
      <c r="K45">
        <v>0</v>
      </c>
      <c r="L45">
        <v>3.47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 s="13">
        <v>39814</v>
      </c>
      <c r="J46" t="s">
        <v>140</v>
      </c>
      <c r="K46">
        <v>0</v>
      </c>
      <c r="L46">
        <v>0</v>
      </c>
      <c r="M46">
        <v>36.26</v>
      </c>
      <c r="N46">
        <v>0</v>
      </c>
      <c r="O46">
        <v>36.26</v>
      </c>
      <c r="P46">
        <v>36.26</v>
      </c>
      <c r="Q46">
        <v>0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 s="13">
        <v>39814</v>
      </c>
      <c r="J47" t="s">
        <v>140</v>
      </c>
      <c r="K47">
        <v>0</v>
      </c>
      <c r="L47">
        <v>0</v>
      </c>
      <c r="M47">
        <v>0</v>
      </c>
      <c r="N47">
        <v>148.5</v>
      </c>
      <c r="O47">
        <v>148.5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 s="13">
        <v>39814</v>
      </c>
      <c r="J48" t="s">
        <v>142</v>
      </c>
      <c r="K48">
        <v>73</v>
      </c>
      <c r="L48">
        <v>3.56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 s="13">
        <v>39815</v>
      </c>
      <c r="J49" t="s">
        <v>140</v>
      </c>
      <c r="K49">
        <v>0</v>
      </c>
      <c r="L49">
        <v>0</v>
      </c>
      <c r="M49">
        <v>0</v>
      </c>
      <c r="N49">
        <v>203.95</v>
      </c>
      <c r="O49">
        <v>203.95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 s="13">
        <v>39846</v>
      </c>
      <c r="J50" t="s">
        <v>140</v>
      </c>
      <c r="K50">
        <v>0</v>
      </c>
      <c r="L50">
        <v>0</v>
      </c>
      <c r="M50">
        <v>29.49</v>
      </c>
      <c r="N50">
        <v>231</v>
      </c>
      <c r="O50">
        <v>260.49</v>
      </c>
      <c r="P50">
        <v>29.49</v>
      </c>
      <c r="Q50">
        <v>0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 s="13">
        <v>39814</v>
      </c>
      <c r="J51" t="s">
        <v>145</v>
      </c>
      <c r="K51">
        <v>0</v>
      </c>
      <c r="L51">
        <v>4.4400000000000004</v>
      </c>
      <c r="M51">
        <v>29.49</v>
      </c>
      <c r="N51">
        <v>231</v>
      </c>
      <c r="O51">
        <v>260.49</v>
      </c>
      <c r="P51">
        <v>29.49</v>
      </c>
      <c r="Q51">
        <v>0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 s="13">
        <v>39815</v>
      </c>
      <c r="J52" t="s">
        <v>140</v>
      </c>
      <c r="K52">
        <v>129</v>
      </c>
      <c r="L52">
        <v>0</v>
      </c>
      <c r="M52">
        <v>0</v>
      </c>
      <c r="N52">
        <v>342.55</v>
      </c>
      <c r="O52">
        <v>342.55</v>
      </c>
      <c r="P52">
        <v>0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 s="13">
        <v>39814</v>
      </c>
      <c r="J53" t="s">
        <v>140</v>
      </c>
      <c r="K53">
        <v>0</v>
      </c>
      <c r="L53">
        <v>0</v>
      </c>
      <c r="M53">
        <v>0</v>
      </c>
      <c r="N53">
        <v>201.3</v>
      </c>
      <c r="O53">
        <v>201.3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 s="13">
        <v>39814</v>
      </c>
      <c r="J54" t="s">
        <v>145</v>
      </c>
      <c r="K54">
        <v>0</v>
      </c>
      <c r="L54">
        <v>3.07</v>
      </c>
      <c r="M54">
        <v>0</v>
      </c>
      <c r="N54">
        <v>214.5</v>
      </c>
      <c r="O54">
        <v>214.5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 s="13">
        <v>39814</v>
      </c>
      <c r="J55" t="s">
        <v>145</v>
      </c>
      <c r="K55">
        <v>0</v>
      </c>
      <c r="L55">
        <v>3.58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 s="13">
        <v>39814</v>
      </c>
      <c r="J56" t="s">
        <v>142</v>
      </c>
      <c r="K56">
        <v>0</v>
      </c>
      <c r="L56">
        <v>3</v>
      </c>
      <c r="M56">
        <v>0</v>
      </c>
      <c r="N56">
        <v>191.4</v>
      </c>
      <c r="O56">
        <v>191.4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 s="13">
        <v>39814</v>
      </c>
      <c r="J57" t="s">
        <v>140</v>
      </c>
      <c r="K57">
        <v>0</v>
      </c>
      <c r="L57">
        <v>0</v>
      </c>
      <c r="M57">
        <v>0</v>
      </c>
      <c r="N57">
        <v>9.9</v>
      </c>
      <c r="O57">
        <v>9.9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 s="13">
        <v>39814</v>
      </c>
      <c r="J58" t="s">
        <v>140</v>
      </c>
      <c r="K58">
        <v>59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 s="13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 s="13">
        <v>39814</v>
      </c>
      <c r="J60" t="s">
        <v>142</v>
      </c>
      <c r="K60">
        <v>0</v>
      </c>
      <c r="L60">
        <v>3.02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 s="13">
        <v>39814</v>
      </c>
      <c r="J61" t="s">
        <v>145</v>
      </c>
      <c r="K61">
        <v>0</v>
      </c>
      <c r="L61">
        <v>3.96</v>
      </c>
      <c r="M61">
        <v>29.49</v>
      </c>
      <c r="N61">
        <v>16.5</v>
      </c>
      <c r="O61">
        <v>45.99</v>
      </c>
      <c r="P61">
        <v>29.49</v>
      </c>
      <c r="Q61">
        <v>0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 s="13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 s="1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 s="13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 s="13">
        <v>39814</v>
      </c>
      <c r="J65" t="s">
        <v>145</v>
      </c>
      <c r="K65">
        <v>0</v>
      </c>
      <c r="L65">
        <v>5.83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 s="13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 s="13">
        <v>39815</v>
      </c>
      <c r="J67" t="s">
        <v>140</v>
      </c>
      <c r="K67">
        <v>0</v>
      </c>
      <c r="L67">
        <v>0</v>
      </c>
      <c r="M67">
        <v>201</v>
      </c>
      <c r="N67">
        <v>437.1</v>
      </c>
      <c r="O67">
        <v>638.1</v>
      </c>
      <c r="P67">
        <v>201</v>
      </c>
      <c r="Q67">
        <v>0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 s="13">
        <v>39814</v>
      </c>
      <c r="J68" t="s">
        <v>145</v>
      </c>
      <c r="K68">
        <v>0</v>
      </c>
      <c r="L68">
        <v>4.18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 s="13">
        <v>39815</v>
      </c>
      <c r="J69" t="s">
        <v>140</v>
      </c>
      <c r="K69">
        <v>0</v>
      </c>
      <c r="L69">
        <v>0</v>
      </c>
      <c r="M69">
        <v>0</v>
      </c>
      <c r="N69">
        <v>350.8</v>
      </c>
      <c r="O69">
        <v>350.8</v>
      </c>
      <c r="P69">
        <v>0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 s="13">
        <v>39815</v>
      </c>
      <c r="J70" t="s">
        <v>140</v>
      </c>
      <c r="K70">
        <v>0</v>
      </c>
      <c r="L70">
        <v>0</v>
      </c>
      <c r="M70">
        <v>148.74</v>
      </c>
      <c r="N70">
        <v>51.15</v>
      </c>
      <c r="O70">
        <v>199.89</v>
      </c>
      <c r="P70">
        <v>148.74</v>
      </c>
      <c r="Q70">
        <v>0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 s="13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 s="13">
        <v>39815</v>
      </c>
      <c r="J72" t="s">
        <v>140</v>
      </c>
      <c r="K72">
        <v>0</v>
      </c>
      <c r="L72">
        <v>0</v>
      </c>
      <c r="M72">
        <v>201</v>
      </c>
      <c r="N72">
        <v>418.95</v>
      </c>
      <c r="O72">
        <v>619.95000000000005</v>
      </c>
      <c r="P72">
        <v>201</v>
      </c>
      <c r="Q72">
        <v>0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 s="13">
        <v>39815</v>
      </c>
      <c r="J73" t="s">
        <v>145</v>
      </c>
      <c r="K73">
        <v>0</v>
      </c>
      <c r="L73">
        <v>4.3499999999999996</v>
      </c>
      <c r="M73">
        <v>148.74</v>
      </c>
      <c r="N73">
        <v>33</v>
      </c>
      <c r="O73">
        <v>181.74</v>
      </c>
      <c r="P73">
        <v>148.74</v>
      </c>
      <c r="Q73">
        <v>0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 s="13">
        <v>39846</v>
      </c>
      <c r="J74" t="s">
        <v>145</v>
      </c>
      <c r="K74">
        <v>0</v>
      </c>
      <c r="L74">
        <v>6.2</v>
      </c>
      <c r="M74">
        <v>112.64</v>
      </c>
      <c r="N74">
        <v>66.5</v>
      </c>
      <c r="O74">
        <v>179.14</v>
      </c>
      <c r="P74">
        <v>112.64</v>
      </c>
      <c r="Q74">
        <v>0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 s="13">
        <v>39814</v>
      </c>
      <c r="J75" t="s">
        <v>140</v>
      </c>
      <c r="K75">
        <v>0</v>
      </c>
      <c r="L75">
        <v>18.91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 s="13">
        <v>39814</v>
      </c>
      <c r="J76" t="s">
        <v>140</v>
      </c>
      <c r="K76">
        <v>0</v>
      </c>
      <c r="L76">
        <v>20.309999999999999</v>
      </c>
      <c r="M76">
        <v>117.64</v>
      </c>
      <c r="N76">
        <v>0</v>
      </c>
      <c r="O76">
        <v>117.64</v>
      </c>
      <c r="P76">
        <v>117.64</v>
      </c>
      <c r="Q76">
        <v>0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 s="13">
        <v>39815</v>
      </c>
      <c r="J77" t="s">
        <v>140</v>
      </c>
      <c r="K77">
        <v>0</v>
      </c>
      <c r="L77">
        <v>0.99</v>
      </c>
      <c r="M77">
        <v>0</v>
      </c>
      <c r="N77">
        <v>362.35</v>
      </c>
      <c r="O77">
        <v>362.35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 s="13">
        <v>39875</v>
      </c>
      <c r="J78" t="s">
        <v>140</v>
      </c>
      <c r="K78">
        <v>0</v>
      </c>
      <c r="L78">
        <v>1.0900000000000001</v>
      </c>
      <c r="M78">
        <v>143.74</v>
      </c>
      <c r="N78">
        <v>51.65</v>
      </c>
      <c r="O78">
        <v>195.39</v>
      </c>
      <c r="P78">
        <v>143.74</v>
      </c>
      <c r="Q78">
        <v>0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 s="13">
        <v>39814</v>
      </c>
      <c r="J79" t="s">
        <v>140</v>
      </c>
      <c r="K79">
        <v>0</v>
      </c>
      <c r="L79">
        <v>0.8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 s="13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 s="13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 s="13">
        <v>39814</v>
      </c>
      <c r="J82" t="s">
        <v>140</v>
      </c>
      <c r="K82">
        <v>209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 s="13">
        <v>39814</v>
      </c>
      <c r="J83" t="s">
        <v>145</v>
      </c>
      <c r="K83">
        <v>0</v>
      </c>
      <c r="L83">
        <v>3</v>
      </c>
      <c r="M83">
        <v>117.64</v>
      </c>
      <c r="N83">
        <v>0</v>
      </c>
      <c r="O83">
        <v>117.64</v>
      </c>
      <c r="P83">
        <v>117.64</v>
      </c>
      <c r="Q83">
        <v>0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 s="13">
        <v>39846</v>
      </c>
      <c r="J84" t="s">
        <v>140</v>
      </c>
      <c r="K84">
        <v>0</v>
      </c>
      <c r="L84">
        <v>0</v>
      </c>
      <c r="M84">
        <v>184.19</v>
      </c>
      <c r="N84">
        <v>149.5</v>
      </c>
      <c r="O84">
        <v>333.69</v>
      </c>
      <c r="P84">
        <v>184.19</v>
      </c>
      <c r="Q84">
        <v>0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 s="13">
        <v>39815</v>
      </c>
      <c r="J85" t="s">
        <v>140</v>
      </c>
      <c r="K85">
        <v>0</v>
      </c>
      <c r="L85">
        <v>0</v>
      </c>
      <c r="M85">
        <v>129.44</v>
      </c>
      <c r="N85">
        <v>403.3</v>
      </c>
      <c r="O85">
        <v>532.74</v>
      </c>
      <c r="P85">
        <v>129.44</v>
      </c>
      <c r="Q85">
        <v>0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 s="13">
        <v>39815</v>
      </c>
      <c r="J86" t="s">
        <v>140</v>
      </c>
      <c r="K86">
        <v>0</v>
      </c>
      <c r="L86">
        <v>23.87</v>
      </c>
      <c r="M86">
        <v>184.19</v>
      </c>
      <c r="N86">
        <v>149.5</v>
      </c>
      <c r="O86">
        <v>333.69</v>
      </c>
      <c r="P86">
        <v>184.19</v>
      </c>
      <c r="Q86">
        <v>0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 s="13">
        <v>39815</v>
      </c>
      <c r="J87" t="s">
        <v>140</v>
      </c>
      <c r="K87">
        <v>398</v>
      </c>
      <c r="L87">
        <v>7.71</v>
      </c>
      <c r="M87">
        <v>143.74</v>
      </c>
      <c r="N87">
        <v>460.95</v>
      </c>
      <c r="O87">
        <v>604.69000000000005</v>
      </c>
      <c r="P87">
        <v>143.74</v>
      </c>
      <c r="Q87">
        <v>0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 s="13">
        <v>39815</v>
      </c>
      <c r="J88" t="s">
        <v>140</v>
      </c>
      <c r="K88">
        <v>0</v>
      </c>
      <c r="L88">
        <v>0</v>
      </c>
      <c r="M88">
        <v>129.44</v>
      </c>
      <c r="N88">
        <v>360.4</v>
      </c>
      <c r="O88">
        <v>489.84</v>
      </c>
      <c r="P88">
        <v>129.44</v>
      </c>
      <c r="Q88">
        <v>0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 s="13">
        <v>39814</v>
      </c>
      <c r="J89" t="s">
        <v>140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 s="13">
        <v>39814</v>
      </c>
      <c r="J90" t="s">
        <v>145</v>
      </c>
      <c r="K90">
        <v>0</v>
      </c>
      <c r="L90">
        <v>4.7300000000000004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 s="13">
        <v>39815</v>
      </c>
      <c r="J91" t="s">
        <v>140</v>
      </c>
      <c r="K91">
        <v>0</v>
      </c>
      <c r="L91">
        <v>2.86</v>
      </c>
      <c r="M91">
        <v>184.19</v>
      </c>
      <c r="N91">
        <v>149.5</v>
      </c>
      <c r="O91">
        <v>333.69</v>
      </c>
      <c r="P91">
        <v>184.19</v>
      </c>
      <c r="Q91">
        <v>0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 s="13">
        <v>39815</v>
      </c>
      <c r="J92" t="s">
        <v>140</v>
      </c>
      <c r="K92">
        <v>66</v>
      </c>
      <c r="L92">
        <v>6.81</v>
      </c>
      <c r="M92">
        <v>143.74</v>
      </c>
      <c r="N92">
        <v>460.95</v>
      </c>
      <c r="O92">
        <v>604.69000000000005</v>
      </c>
      <c r="P92">
        <v>143.74</v>
      </c>
      <c r="Q92">
        <v>0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 s="1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 s="13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 s="13">
        <v>39814</v>
      </c>
      <c r="J95" t="s">
        <v>145</v>
      </c>
      <c r="K95">
        <v>0</v>
      </c>
      <c r="L95">
        <v>3.15</v>
      </c>
      <c r="M95">
        <v>48.06</v>
      </c>
      <c r="N95">
        <v>0</v>
      </c>
      <c r="O95">
        <v>48.06</v>
      </c>
      <c r="P95">
        <v>48.06</v>
      </c>
      <c r="Q95">
        <v>0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 s="13">
        <v>39814</v>
      </c>
      <c r="J96" t="s">
        <v>145</v>
      </c>
      <c r="K96">
        <v>0</v>
      </c>
      <c r="L96">
        <v>3.15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 s="13">
        <v>39814</v>
      </c>
      <c r="J97" t="s">
        <v>145</v>
      </c>
      <c r="K97">
        <v>0</v>
      </c>
      <c r="L97">
        <v>3.26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 s="13">
        <v>39814</v>
      </c>
      <c r="J98" t="s">
        <v>140</v>
      </c>
      <c r="K98">
        <v>0</v>
      </c>
      <c r="L98">
        <v>0</v>
      </c>
      <c r="M98">
        <v>47.63</v>
      </c>
      <c r="N98">
        <v>0</v>
      </c>
      <c r="O98">
        <v>47.63</v>
      </c>
      <c r="P98">
        <v>47.63</v>
      </c>
      <c r="Q98">
        <v>0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 s="13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 s="13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 s="13">
        <v>39814</v>
      </c>
      <c r="J101" t="s">
        <v>145</v>
      </c>
      <c r="K101">
        <v>0</v>
      </c>
      <c r="L101">
        <v>3.15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 s="13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 s="13">
        <v>39846</v>
      </c>
      <c r="J103" t="s">
        <v>140</v>
      </c>
      <c r="K103">
        <v>0</v>
      </c>
      <c r="L103">
        <v>0</v>
      </c>
      <c r="M103">
        <v>40.01</v>
      </c>
      <c r="N103">
        <v>0</v>
      </c>
      <c r="O103">
        <v>40.01</v>
      </c>
      <c r="P103">
        <v>40.01</v>
      </c>
      <c r="Q103">
        <v>0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 s="13">
        <v>39814</v>
      </c>
      <c r="J104" t="s">
        <v>140</v>
      </c>
      <c r="K104">
        <v>0</v>
      </c>
      <c r="L104">
        <v>0</v>
      </c>
      <c r="M104">
        <v>68.34</v>
      </c>
      <c r="N104">
        <v>0</v>
      </c>
      <c r="O104">
        <v>68.34</v>
      </c>
      <c r="P104">
        <v>68.34</v>
      </c>
      <c r="Q104">
        <v>0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 s="13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 s="13">
        <v>39846</v>
      </c>
      <c r="J106" t="s">
        <v>142</v>
      </c>
      <c r="K106">
        <v>0</v>
      </c>
      <c r="L106">
        <v>3.34</v>
      </c>
      <c r="M106">
        <v>130.41999999999999</v>
      </c>
      <c r="N106">
        <v>52.5</v>
      </c>
      <c r="O106">
        <v>182.92</v>
      </c>
      <c r="P106">
        <v>130.41999999999999</v>
      </c>
      <c r="Q106">
        <v>0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 s="13">
        <v>39814</v>
      </c>
      <c r="J107" t="s">
        <v>140</v>
      </c>
      <c r="K107">
        <v>0</v>
      </c>
      <c r="L107">
        <v>0</v>
      </c>
      <c r="M107">
        <v>40.01</v>
      </c>
      <c r="N107">
        <v>0</v>
      </c>
      <c r="O107">
        <v>40.01</v>
      </c>
      <c r="P107">
        <v>40.01</v>
      </c>
      <c r="Q107">
        <v>0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 s="13">
        <v>39814</v>
      </c>
      <c r="J108" t="s">
        <v>140</v>
      </c>
      <c r="K108">
        <v>0</v>
      </c>
      <c r="L108">
        <v>0</v>
      </c>
      <c r="M108">
        <v>130.41999999999999</v>
      </c>
      <c r="N108">
        <v>88.8</v>
      </c>
      <c r="O108">
        <v>219.22</v>
      </c>
      <c r="P108">
        <v>130.41999999999999</v>
      </c>
      <c r="Q108">
        <v>0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 s="13">
        <v>39814</v>
      </c>
      <c r="J109" t="s">
        <v>145</v>
      </c>
      <c r="K109">
        <v>65</v>
      </c>
      <c r="L109">
        <v>3.79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 s="13">
        <v>39814</v>
      </c>
      <c r="J110" t="s">
        <v>145</v>
      </c>
      <c r="K110">
        <v>0</v>
      </c>
      <c r="L110">
        <v>3.1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 s="13">
        <v>39814</v>
      </c>
      <c r="J111" t="s">
        <v>140</v>
      </c>
      <c r="K111">
        <v>0</v>
      </c>
      <c r="L111">
        <v>0</v>
      </c>
      <c r="M111">
        <v>40.01</v>
      </c>
      <c r="N111">
        <v>0</v>
      </c>
      <c r="O111">
        <v>40.01</v>
      </c>
      <c r="P111">
        <v>40.01</v>
      </c>
      <c r="Q111">
        <v>0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 s="13">
        <v>39814</v>
      </c>
      <c r="J112" t="s">
        <v>140</v>
      </c>
      <c r="K112">
        <v>0</v>
      </c>
      <c r="L112">
        <v>0</v>
      </c>
      <c r="M112">
        <v>135.44</v>
      </c>
      <c r="N112">
        <v>88.8</v>
      </c>
      <c r="O112">
        <v>224.24</v>
      </c>
      <c r="P112">
        <v>135.44</v>
      </c>
      <c r="Q112">
        <v>0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 s="13">
        <v>39846</v>
      </c>
      <c r="J113" t="s">
        <v>145</v>
      </c>
      <c r="K113">
        <v>0</v>
      </c>
      <c r="L113">
        <v>3.81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 s="13">
        <v>39814</v>
      </c>
      <c r="J114" t="s">
        <v>145</v>
      </c>
      <c r="K114">
        <v>0</v>
      </c>
      <c r="L114">
        <v>3.1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 s="13">
        <v>39814</v>
      </c>
      <c r="J115" t="s">
        <v>140</v>
      </c>
      <c r="K115">
        <v>32</v>
      </c>
      <c r="L115">
        <v>0</v>
      </c>
      <c r="M115">
        <v>40.01</v>
      </c>
      <c r="N115">
        <v>0</v>
      </c>
      <c r="O115">
        <v>40.01</v>
      </c>
      <c r="P115">
        <v>40.01</v>
      </c>
      <c r="Q115">
        <v>0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 s="13">
        <v>39814</v>
      </c>
      <c r="J116" t="s">
        <v>145</v>
      </c>
      <c r="K116">
        <v>0</v>
      </c>
      <c r="L116">
        <v>3.19</v>
      </c>
      <c r="M116">
        <v>74.2</v>
      </c>
      <c r="N116">
        <v>70.650000000000006</v>
      </c>
      <c r="O116">
        <v>144.85</v>
      </c>
      <c r="P116">
        <v>74.2</v>
      </c>
      <c r="Q116">
        <v>0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 s="13">
        <v>39846</v>
      </c>
      <c r="J117" t="s">
        <v>145</v>
      </c>
      <c r="K117">
        <v>0</v>
      </c>
      <c r="L117">
        <v>3.21</v>
      </c>
      <c r="M117">
        <v>26.5</v>
      </c>
      <c r="N117">
        <v>8</v>
      </c>
      <c r="O117">
        <v>34.5</v>
      </c>
      <c r="P117">
        <v>26.5</v>
      </c>
      <c r="Q117">
        <v>0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 s="13">
        <v>39814</v>
      </c>
      <c r="J118" t="s">
        <v>145</v>
      </c>
      <c r="K118">
        <v>0</v>
      </c>
      <c r="L118">
        <v>3.2</v>
      </c>
      <c r="M118">
        <v>61.24</v>
      </c>
      <c r="N118">
        <v>18.149999999999999</v>
      </c>
      <c r="O118">
        <v>79.39</v>
      </c>
      <c r="P118">
        <v>61.24</v>
      </c>
      <c r="Q118">
        <v>0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 s="13">
        <v>39847</v>
      </c>
      <c r="J119" t="s">
        <v>145</v>
      </c>
      <c r="K119">
        <v>177</v>
      </c>
      <c r="L119">
        <v>3.14</v>
      </c>
      <c r="M119">
        <v>45.61</v>
      </c>
      <c r="N119">
        <v>33</v>
      </c>
      <c r="O119">
        <v>78.61</v>
      </c>
      <c r="P119">
        <v>45.61</v>
      </c>
      <c r="Q119">
        <v>0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 s="13">
        <v>39814</v>
      </c>
      <c r="J120" t="s">
        <v>140</v>
      </c>
      <c r="K120">
        <v>0</v>
      </c>
      <c r="L120">
        <v>13.35</v>
      </c>
      <c r="M120">
        <v>92.07</v>
      </c>
      <c r="N120">
        <v>78.650000000000006</v>
      </c>
      <c r="O120">
        <v>170.72</v>
      </c>
      <c r="P120">
        <v>92.07</v>
      </c>
      <c r="Q120">
        <v>0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 s="13">
        <v>39815</v>
      </c>
      <c r="J121" t="s">
        <v>140</v>
      </c>
      <c r="K121">
        <v>0</v>
      </c>
      <c r="L121">
        <v>13.25</v>
      </c>
      <c r="M121">
        <v>51.93</v>
      </c>
      <c r="N121">
        <v>334.55</v>
      </c>
      <c r="O121">
        <v>386.48</v>
      </c>
      <c r="P121">
        <v>51.93</v>
      </c>
      <c r="Q121">
        <v>0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 s="13">
        <v>39815</v>
      </c>
      <c r="J122" t="s">
        <v>140</v>
      </c>
      <c r="K122">
        <v>0</v>
      </c>
      <c r="L122">
        <v>12.74</v>
      </c>
      <c r="M122">
        <v>65.87</v>
      </c>
      <c r="N122">
        <v>0</v>
      </c>
      <c r="O122">
        <v>65.87</v>
      </c>
      <c r="P122">
        <v>65.87</v>
      </c>
      <c r="Q122">
        <v>0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 s="13">
        <v>39846</v>
      </c>
      <c r="J123" t="s">
        <v>140</v>
      </c>
      <c r="K123">
        <v>0</v>
      </c>
      <c r="L123">
        <v>13.57</v>
      </c>
      <c r="M123">
        <v>19.850000000000001</v>
      </c>
      <c r="N123">
        <v>198</v>
      </c>
      <c r="O123">
        <v>217.85</v>
      </c>
      <c r="P123">
        <v>19.850000000000001</v>
      </c>
      <c r="Q123">
        <v>0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 s="13">
        <v>39815</v>
      </c>
      <c r="J124" t="s">
        <v>140</v>
      </c>
      <c r="K124">
        <v>0</v>
      </c>
      <c r="L124">
        <v>19.559999999999999</v>
      </c>
      <c r="M124">
        <v>73.12</v>
      </c>
      <c r="N124">
        <v>0</v>
      </c>
      <c r="O124">
        <v>73.12</v>
      </c>
      <c r="P124">
        <v>73.12</v>
      </c>
      <c r="Q124">
        <v>0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 s="13">
        <v>39815</v>
      </c>
      <c r="J125" t="s">
        <v>140</v>
      </c>
      <c r="K125">
        <v>0</v>
      </c>
      <c r="L125">
        <v>13.75</v>
      </c>
      <c r="M125">
        <v>12.6</v>
      </c>
      <c r="N125">
        <v>521.79999999999995</v>
      </c>
      <c r="O125">
        <v>534.4</v>
      </c>
      <c r="P125">
        <v>12.6</v>
      </c>
      <c r="Q125">
        <v>0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 s="13">
        <v>39814</v>
      </c>
      <c r="J126" t="s">
        <v>140</v>
      </c>
      <c r="K126">
        <v>0</v>
      </c>
      <c r="L126">
        <v>6.83</v>
      </c>
      <c r="M126">
        <v>0</v>
      </c>
      <c r="N126">
        <v>0</v>
      </c>
      <c r="O126">
        <v>0</v>
      </c>
      <c r="P126">
        <v>0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 s="13">
        <v>39815</v>
      </c>
      <c r="J127" t="s">
        <v>140</v>
      </c>
      <c r="K127">
        <v>0</v>
      </c>
      <c r="L127">
        <v>7.62</v>
      </c>
      <c r="M127">
        <v>184.19</v>
      </c>
      <c r="N127">
        <v>149.5</v>
      </c>
      <c r="O127">
        <v>333.69</v>
      </c>
      <c r="P127">
        <v>184.19</v>
      </c>
      <c r="Q127">
        <v>0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 s="13">
        <v>39814</v>
      </c>
      <c r="J128" t="s">
        <v>140</v>
      </c>
      <c r="K128">
        <v>0</v>
      </c>
      <c r="L128">
        <v>19.66</v>
      </c>
      <c r="M128">
        <v>9.4</v>
      </c>
      <c r="N128">
        <v>42.9</v>
      </c>
      <c r="O128">
        <v>52.3</v>
      </c>
      <c r="P128">
        <v>9.4</v>
      </c>
      <c r="Q128">
        <v>0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 s="13">
        <v>39815</v>
      </c>
      <c r="J129" t="s">
        <v>140</v>
      </c>
      <c r="K129">
        <v>0</v>
      </c>
      <c r="L129">
        <v>19.68</v>
      </c>
      <c r="M129">
        <v>72.31</v>
      </c>
      <c r="N129">
        <v>0</v>
      </c>
      <c r="O129">
        <v>72.31</v>
      </c>
      <c r="P129">
        <v>72.31</v>
      </c>
      <c r="Q129">
        <v>0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 s="13">
        <v>39846</v>
      </c>
      <c r="J130" t="s">
        <v>140</v>
      </c>
      <c r="K130">
        <v>0</v>
      </c>
      <c r="L130">
        <v>20.11</v>
      </c>
      <c r="M130">
        <v>123.07</v>
      </c>
      <c r="N130">
        <v>36.25</v>
      </c>
      <c r="O130">
        <v>159.32</v>
      </c>
      <c r="P130">
        <v>123.07</v>
      </c>
      <c r="Q130">
        <v>0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 s="13">
        <v>39815</v>
      </c>
      <c r="J131" t="s">
        <v>140</v>
      </c>
      <c r="K131">
        <v>0</v>
      </c>
      <c r="L131">
        <v>6.44</v>
      </c>
      <c r="M131">
        <v>134.34</v>
      </c>
      <c r="N131">
        <v>414.3</v>
      </c>
      <c r="O131">
        <v>548.64</v>
      </c>
      <c r="P131">
        <v>134.34</v>
      </c>
      <c r="Q131">
        <v>0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 s="13">
        <v>39875</v>
      </c>
      <c r="J132" t="s">
        <v>140</v>
      </c>
      <c r="K132">
        <v>0</v>
      </c>
      <c r="L132">
        <v>25.02</v>
      </c>
      <c r="M132">
        <v>0.81</v>
      </c>
      <c r="N132">
        <v>0</v>
      </c>
      <c r="O132">
        <v>0.81</v>
      </c>
      <c r="P132">
        <v>0.81</v>
      </c>
      <c r="Q132">
        <v>0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 s="1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 s="13">
        <v>39815</v>
      </c>
      <c r="J134" t="s">
        <v>140</v>
      </c>
      <c r="K134">
        <v>0</v>
      </c>
      <c r="L134">
        <v>0</v>
      </c>
      <c r="M134">
        <v>204.78</v>
      </c>
      <c r="N134">
        <v>79.150000000000006</v>
      </c>
      <c r="O134">
        <v>283.93</v>
      </c>
      <c r="P134">
        <v>204.78</v>
      </c>
      <c r="Q134">
        <v>0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 s="13">
        <v>39846</v>
      </c>
      <c r="J135" t="s">
        <v>145</v>
      </c>
      <c r="K135">
        <v>0</v>
      </c>
      <c r="L135">
        <v>3.7</v>
      </c>
      <c r="M135">
        <v>21.27</v>
      </c>
      <c r="N135">
        <v>0</v>
      </c>
      <c r="O135">
        <v>21.27</v>
      </c>
      <c r="P135">
        <v>21.27</v>
      </c>
      <c r="Q135">
        <v>0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 s="13">
        <v>39814</v>
      </c>
      <c r="J136" t="s">
        <v>140</v>
      </c>
      <c r="K136">
        <v>0</v>
      </c>
      <c r="L136">
        <v>0</v>
      </c>
      <c r="M136">
        <v>0</v>
      </c>
      <c r="N136">
        <v>52.8</v>
      </c>
      <c r="O136">
        <v>52.8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 s="13">
        <v>39814</v>
      </c>
      <c r="J137" t="s">
        <v>140</v>
      </c>
      <c r="K137">
        <v>0</v>
      </c>
      <c r="L137">
        <v>0</v>
      </c>
      <c r="M137">
        <v>183.51</v>
      </c>
      <c r="N137">
        <v>42.9</v>
      </c>
      <c r="O137">
        <v>226.41</v>
      </c>
      <c r="P137">
        <v>183.51</v>
      </c>
      <c r="Q137">
        <v>0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 s="13">
        <v>39815</v>
      </c>
      <c r="J138" t="s">
        <v>140</v>
      </c>
      <c r="K138">
        <v>39</v>
      </c>
      <c r="L138">
        <v>0</v>
      </c>
      <c r="M138">
        <v>11.83</v>
      </c>
      <c r="N138">
        <v>8</v>
      </c>
      <c r="O138">
        <v>19.829999999999998</v>
      </c>
      <c r="P138">
        <v>11.83</v>
      </c>
      <c r="Q138">
        <v>0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 s="13">
        <v>39814</v>
      </c>
      <c r="J139" t="s">
        <v>140</v>
      </c>
      <c r="K139">
        <v>0</v>
      </c>
      <c r="L139">
        <v>0</v>
      </c>
      <c r="M139">
        <v>30.66</v>
      </c>
      <c r="N139">
        <v>0</v>
      </c>
      <c r="O139">
        <v>30.66</v>
      </c>
      <c r="P139">
        <v>30.66</v>
      </c>
      <c r="Q139">
        <v>0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 s="13">
        <v>39814</v>
      </c>
      <c r="J140" t="s">
        <v>140</v>
      </c>
      <c r="K140">
        <v>0</v>
      </c>
      <c r="L140">
        <v>0</v>
      </c>
      <c r="M140">
        <v>25.4</v>
      </c>
      <c r="N140">
        <v>0</v>
      </c>
      <c r="O140">
        <v>25.4</v>
      </c>
      <c r="P140">
        <v>25.4</v>
      </c>
      <c r="Q140">
        <v>0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 s="13">
        <v>39814</v>
      </c>
      <c r="J141" t="s">
        <v>145</v>
      </c>
      <c r="K141">
        <v>89</v>
      </c>
      <c r="L141">
        <v>3.12</v>
      </c>
      <c r="M141">
        <v>0</v>
      </c>
      <c r="N141">
        <v>0</v>
      </c>
      <c r="O141">
        <v>0</v>
      </c>
      <c r="P141">
        <v>0</v>
      </c>
      <c r="Q141">
        <v>0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 s="13">
        <v>39815</v>
      </c>
      <c r="J142" t="s">
        <v>145</v>
      </c>
      <c r="K142">
        <v>0</v>
      </c>
      <c r="L142">
        <v>3.03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 s="13">
        <v>39814</v>
      </c>
      <c r="J143" t="s">
        <v>145</v>
      </c>
      <c r="K143">
        <v>144</v>
      </c>
      <c r="L143">
        <v>3.33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 s="13">
        <v>39814</v>
      </c>
      <c r="J144" t="s">
        <v>140</v>
      </c>
      <c r="K144">
        <v>107</v>
      </c>
      <c r="L144">
        <v>0</v>
      </c>
      <c r="M144">
        <v>0.87</v>
      </c>
      <c r="N144">
        <v>0</v>
      </c>
      <c r="O144">
        <v>0.87</v>
      </c>
      <c r="P144">
        <v>0.87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 s="13">
        <v>39814</v>
      </c>
      <c r="J145" t="s">
        <v>140</v>
      </c>
      <c r="K145">
        <v>0</v>
      </c>
      <c r="L145">
        <v>0</v>
      </c>
      <c r="M145">
        <v>10.97</v>
      </c>
      <c r="N145">
        <v>8</v>
      </c>
      <c r="O145">
        <v>18.97</v>
      </c>
      <c r="P145">
        <v>10.97</v>
      </c>
      <c r="Q145">
        <v>0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 s="13">
        <v>39814</v>
      </c>
      <c r="J146" t="s">
        <v>145</v>
      </c>
      <c r="K146">
        <v>0</v>
      </c>
      <c r="L146">
        <v>3.06</v>
      </c>
      <c r="M146">
        <v>47.19</v>
      </c>
      <c r="N146">
        <v>0</v>
      </c>
      <c r="O146">
        <v>47.19</v>
      </c>
      <c r="P146">
        <v>47.19</v>
      </c>
      <c r="Q146">
        <v>0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 s="13">
        <v>39814</v>
      </c>
      <c r="J147" t="s">
        <v>145</v>
      </c>
      <c r="K147">
        <v>0</v>
      </c>
      <c r="L147">
        <v>3.07</v>
      </c>
      <c r="M147">
        <v>85.79</v>
      </c>
      <c r="N147">
        <v>64.349999999999994</v>
      </c>
      <c r="O147">
        <v>150.13999999999999</v>
      </c>
      <c r="P147">
        <v>85.79</v>
      </c>
      <c r="Q147">
        <v>0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 s="13">
        <v>39814</v>
      </c>
      <c r="J148" t="s">
        <v>145</v>
      </c>
      <c r="K148">
        <v>0</v>
      </c>
      <c r="L148">
        <v>3.34</v>
      </c>
      <c r="M148">
        <v>33.74</v>
      </c>
      <c r="N148">
        <v>0</v>
      </c>
      <c r="O148">
        <v>33.74</v>
      </c>
      <c r="P148">
        <v>33.74</v>
      </c>
      <c r="Q148">
        <v>0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 s="13">
        <v>39814</v>
      </c>
      <c r="J149" t="s">
        <v>145</v>
      </c>
      <c r="K149">
        <v>0</v>
      </c>
      <c r="L149">
        <v>3.5</v>
      </c>
      <c r="M149">
        <v>187.51</v>
      </c>
      <c r="N149">
        <v>52.5</v>
      </c>
      <c r="O149">
        <v>240.01</v>
      </c>
      <c r="P149">
        <v>187.51</v>
      </c>
      <c r="Q149">
        <v>0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 s="13">
        <v>39814</v>
      </c>
      <c r="J150" t="s">
        <v>140</v>
      </c>
      <c r="K150">
        <v>0</v>
      </c>
      <c r="L150">
        <v>0</v>
      </c>
      <c r="M150">
        <v>96.76</v>
      </c>
      <c r="N150">
        <v>0</v>
      </c>
      <c r="O150">
        <v>96.76</v>
      </c>
      <c r="P150">
        <v>96.76</v>
      </c>
      <c r="Q150">
        <v>0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 s="13">
        <v>39814</v>
      </c>
      <c r="J151" t="s">
        <v>140</v>
      </c>
      <c r="K151">
        <v>0</v>
      </c>
      <c r="L151">
        <v>0</v>
      </c>
      <c r="M151">
        <v>0</v>
      </c>
      <c r="N151">
        <v>72.349999999999994</v>
      </c>
      <c r="O151">
        <v>72.349999999999994</v>
      </c>
      <c r="P151">
        <v>0</v>
      </c>
      <c r="Q151">
        <v>0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 s="13">
        <v>39814</v>
      </c>
      <c r="J152" t="s">
        <v>140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 s="13">
        <v>39814</v>
      </c>
      <c r="J153" t="s">
        <v>140</v>
      </c>
      <c r="K153">
        <v>0</v>
      </c>
      <c r="L153">
        <v>0</v>
      </c>
      <c r="M153">
        <v>130.5</v>
      </c>
      <c r="N153">
        <v>0</v>
      </c>
      <c r="O153">
        <v>130.5</v>
      </c>
      <c r="P153">
        <v>130.5</v>
      </c>
      <c r="Q153">
        <v>0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 s="13">
        <v>39814</v>
      </c>
      <c r="J154" t="s">
        <v>145</v>
      </c>
      <c r="K154">
        <v>0</v>
      </c>
      <c r="L154">
        <v>3.31</v>
      </c>
      <c r="M154">
        <v>0</v>
      </c>
      <c r="N154">
        <v>0</v>
      </c>
      <c r="O154">
        <v>0</v>
      </c>
      <c r="P154">
        <v>0</v>
      </c>
      <c r="Q154">
        <v>0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 s="13">
        <v>39814</v>
      </c>
      <c r="J155" t="s">
        <v>145</v>
      </c>
      <c r="K155">
        <v>0</v>
      </c>
      <c r="L155">
        <v>3.38</v>
      </c>
      <c r="M155">
        <v>0</v>
      </c>
      <c r="N155">
        <v>0</v>
      </c>
      <c r="O155">
        <v>0</v>
      </c>
      <c r="P155">
        <v>0</v>
      </c>
      <c r="Q155">
        <v>0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 s="13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 s="13">
        <v>39814</v>
      </c>
      <c r="J157" t="s">
        <v>140</v>
      </c>
      <c r="K157">
        <v>0</v>
      </c>
      <c r="L157">
        <v>0</v>
      </c>
      <c r="M157">
        <v>130.5</v>
      </c>
      <c r="N157">
        <v>0</v>
      </c>
      <c r="O157">
        <v>130.5</v>
      </c>
      <c r="P157">
        <v>130.5</v>
      </c>
      <c r="Q157">
        <v>0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 s="13">
        <v>39814</v>
      </c>
      <c r="J158" t="s">
        <v>145</v>
      </c>
      <c r="K158">
        <v>0</v>
      </c>
      <c r="L158">
        <v>3.33</v>
      </c>
      <c r="M158">
        <v>0</v>
      </c>
      <c r="N158">
        <v>0</v>
      </c>
      <c r="O158">
        <v>0</v>
      </c>
      <c r="P158">
        <v>0</v>
      </c>
      <c r="Q158">
        <v>0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 s="13">
        <v>39814</v>
      </c>
      <c r="J159" t="s">
        <v>145</v>
      </c>
      <c r="K159">
        <v>0</v>
      </c>
      <c r="L159">
        <v>3.4</v>
      </c>
      <c r="M159">
        <v>30.43</v>
      </c>
      <c r="N159">
        <v>34.65</v>
      </c>
      <c r="O159">
        <v>65.08</v>
      </c>
      <c r="P159">
        <v>30.43</v>
      </c>
      <c r="Q159">
        <v>0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 s="13">
        <v>39814</v>
      </c>
      <c r="J160" t="s">
        <v>140</v>
      </c>
      <c r="K160">
        <v>0</v>
      </c>
      <c r="L160">
        <v>12.04</v>
      </c>
      <c r="M160">
        <v>3.07</v>
      </c>
      <c r="N160">
        <v>0</v>
      </c>
      <c r="O160">
        <v>3.07</v>
      </c>
      <c r="P160">
        <v>3.07</v>
      </c>
      <c r="Q160">
        <v>0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 s="13">
        <v>39814</v>
      </c>
      <c r="J161" t="s">
        <v>140</v>
      </c>
      <c r="K161">
        <v>0</v>
      </c>
      <c r="L161">
        <v>12.12</v>
      </c>
      <c r="M161">
        <v>109.06</v>
      </c>
      <c r="N161">
        <v>41</v>
      </c>
      <c r="O161">
        <v>150.06</v>
      </c>
      <c r="P161">
        <v>109.06</v>
      </c>
      <c r="Q161">
        <v>0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 s="13">
        <v>39814</v>
      </c>
      <c r="J162" t="s">
        <v>140</v>
      </c>
      <c r="K162">
        <v>0</v>
      </c>
      <c r="L162">
        <v>16.23</v>
      </c>
      <c r="M162">
        <v>56.02</v>
      </c>
      <c r="N162">
        <v>34.65</v>
      </c>
      <c r="O162">
        <v>90.67</v>
      </c>
      <c r="P162">
        <v>56.02</v>
      </c>
      <c r="Q162">
        <v>0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 s="13">
        <v>39814</v>
      </c>
      <c r="J163" t="s">
        <v>140</v>
      </c>
      <c r="K163">
        <v>0</v>
      </c>
      <c r="L163">
        <v>16.440000000000001</v>
      </c>
      <c r="M163">
        <v>104.91</v>
      </c>
      <c r="N163">
        <v>0</v>
      </c>
      <c r="O163">
        <v>104.91</v>
      </c>
      <c r="P163">
        <v>104.91</v>
      </c>
      <c r="Q163">
        <v>0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 s="13">
        <v>39846</v>
      </c>
      <c r="J164" t="s">
        <v>140</v>
      </c>
      <c r="K164">
        <v>0</v>
      </c>
      <c r="L164">
        <v>12.97</v>
      </c>
      <c r="M164">
        <v>3.96</v>
      </c>
      <c r="N164">
        <v>57.8</v>
      </c>
      <c r="O164">
        <v>61.76</v>
      </c>
      <c r="P164">
        <v>3.96</v>
      </c>
      <c r="Q164">
        <v>0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 s="13">
        <v>39815</v>
      </c>
      <c r="J165" t="s">
        <v>140</v>
      </c>
      <c r="K165">
        <v>0</v>
      </c>
      <c r="L165">
        <v>13.66</v>
      </c>
      <c r="M165">
        <v>67.819999999999993</v>
      </c>
      <c r="N165">
        <v>492.9</v>
      </c>
      <c r="O165">
        <v>560.72</v>
      </c>
      <c r="P165">
        <v>67.819999999999993</v>
      </c>
      <c r="Q165">
        <v>0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 s="13">
        <v>39814</v>
      </c>
      <c r="J166" t="s">
        <v>140</v>
      </c>
      <c r="K166">
        <v>0</v>
      </c>
      <c r="L166">
        <v>7.05</v>
      </c>
      <c r="M166">
        <v>51.71</v>
      </c>
      <c r="N166">
        <v>34.65</v>
      </c>
      <c r="O166">
        <v>86.36</v>
      </c>
      <c r="P166">
        <v>51.71</v>
      </c>
      <c r="Q166">
        <v>0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 s="13">
        <v>39814</v>
      </c>
      <c r="J167" t="s">
        <v>140</v>
      </c>
      <c r="K167">
        <v>0</v>
      </c>
      <c r="L167">
        <v>6.76</v>
      </c>
      <c r="M167">
        <v>7.38</v>
      </c>
      <c r="N167">
        <v>0</v>
      </c>
      <c r="O167">
        <v>7.38</v>
      </c>
      <c r="P167">
        <v>7.38</v>
      </c>
      <c r="Q167">
        <v>0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 s="13">
        <v>39814</v>
      </c>
      <c r="J168" t="s">
        <v>145</v>
      </c>
      <c r="K168">
        <v>0</v>
      </c>
      <c r="L168">
        <v>5.21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 s="13">
        <v>39814</v>
      </c>
      <c r="J169" t="s">
        <v>145</v>
      </c>
      <c r="K169">
        <v>0</v>
      </c>
      <c r="L169">
        <v>4.97</v>
      </c>
      <c r="M169">
        <v>55.66</v>
      </c>
      <c r="N169">
        <v>92.45</v>
      </c>
      <c r="O169">
        <v>148.11000000000001</v>
      </c>
      <c r="P169">
        <v>55.66</v>
      </c>
      <c r="Q169">
        <v>0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 s="13">
        <v>39815</v>
      </c>
      <c r="J170" t="s">
        <v>140</v>
      </c>
      <c r="K170">
        <v>74</v>
      </c>
      <c r="L170">
        <v>0</v>
      </c>
      <c r="M170">
        <v>12.6</v>
      </c>
      <c r="N170">
        <v>521.79999999999995</v>
      </c>
      <c r="O170">
        <v>534.4</v>
      </c>
      <c r="P170">
        <v>12.6</v>
      </c>
      <c r="Q170">
        <v>0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 s="13">
        <v>39814</v>
      </c>
      <c r="J171" t="s">
        <v>140</v>
      </c>
      <c r="K171">
        <v>0</v>
      </c>
      <c r="L171">
        <v>0</v>
      </c>
      <c r="M171">
        <v>19.760000000000002</v>
      </c>
      <c r="N171">
        <v>0</v>
      </c>
      <c r="O171">
        <v>19.760000000000002</v>
      </c>
      <c r="P171">
        <v>19.760000000000002</v>
      </c>
      <c r="Q171">
        <v>0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 s="13">
        <v>39815</v>
      </c>
      <c r="J172" t="s">
        <v>140</v>
      </c>
      <c r="K172">
        <v>0</v>
      </c>
      <c r="L172">
        <v>10.33</v>
      </c>
      <c r="M172">
        <v>284.8</v>
      </c>
      <c r="N172">
        <v>177.5</v>
      </c>
      <c r="O172">
        <v>462.3</v>
      </c>
      <c r="P172">
        <v>284.8</v>
      </c>
      <c r="Q172">
        <v>0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 s="13">
        <v>39846</v>
      </c>
      <c r="J173" t="s">
        <v>140</v>
      </c>
      <c r="K173">
        <v>0</v>
      </c>
      <c r="L173">
        <v>16.93</v>
      </c>
      <c r="M173">
        <v>68.209999999999994</v>
      </c>
      <c r="N173">
        <v>39.65</v>
      </c>
      <c r="O173">
        <v>107.86</v>
      </c>
      <c r="P173">
        <v>68.209999999999994</v>
      </c>
      <c r="Q173">
        <v>0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 s="13">
        <v>39815</v>
      </c>
      <c r="J174" t="s">
        <v>140</v>
      </c>
      <c r="K174">
        <v>0</v>
      </c>
      <c r="L174">
        <v>16.079999999999998</v>
      </c>
      <c r="M174">
        <v>6.4</v>
      </c>
      <c r="N174">
        <v>52.8</v>
      </c>
      <c r="O174">
        <v>59.2</v>
      </c>
      <c r="P174">
        <v>6.4</v>
      </c>
      <c r="Q174">
        <v>0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 s="13">
        <v>39814</v>
      </c>
      <c r="J175" t="s">
        <v>140</v>
      </c>
      <c r="K175">
        <v>0</v>
      </c>
      <c r="L175">
        <v>15.64</v>
      </c>
      <c r="M175">
        <v>0.81</v>
      </c>
      <c r="N175">
        <v>0</v>
      </c>
      <c r="O175">
        <v>0.81</v>
      </c>
      <c r="P175">
        <v>0.81</v>
      </c>
      <c r="Q175">
        <v>0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 s="13">
        <v>39815</v>
      </c>
      <c r="J176" t="s">
        <v>140</v>
      </c>
      <c r="K176">
        <v>0</v>
      </c>
      <c r="L176">
        <v>9.9499999999999993</v>
      </c>
      <c r="M176">
        <v>66.94</v>
      </c>
      <c r="N176">
        <v>378.4</v>
      </c>
      <c r="O176">
        <v>445.34</v>
      </c>
      <c r="P176">
        <v>66.94</v>
      </c>
      <c r="Q176">
        <v>0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 s="13">
        <v>39814</v>
      </c>
      <c r="J177" t="s">
        <v>140</v>
      </c>
      <c r="K177">
        <v>24</v>
      </c>
      <c r="L177">
        <v>9.17</v>
      </c>
      <c r="M177">
        <v>8.51</v>
      </c>
      <c r="N177">
        <v>2.5</v>
      </c>
      <c r="O177">
        <v>11.01</v>
      </c>
      <c r="P177">
        <v>8.51</v>
      </c>
      <c r="Q177">
        <v>0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 s="13">
        <v>39815</v>
      </c>
      <c r="J178" t="s">
        <v>140</v>
      </c>
      <c r="K178">
        <v>0</v>
      </c>
      <c r="L178">
        <v>0</v>
      </c>
      <c r="M178">
        <v>14.91</v>
      </c>
      <c r="N178">
        <v>55.3</v>
      </c>
      <c r="O178">
        <v>70.209999999999994</v>
      </c>
      <c r="P178">
        <v>14.91</v>
      </c>
      <c r="Q178">
        <v>0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 s="13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 s="13">
        <v>39814</v>
      </c>
      <c r="J180" t="s">
        <v>145</v>
      </c>
      <c r="K180">
        <v>0</v>
      </c>
      <c r="L180">
        <v>3.18</v>
      </c>
      <c r="M180">
        <v>1.06</v>
      </c>
      <c r="N180">
        <v>0</v>
      </c>
      <c r="O180">
        <v>1.06</v>
      </c>
      <c r="P180">
        <v>1.06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 s="13">
        <v>39815</v>
      </c>
      <c r="J181" t="s">
        <v>140</v>
      </c>
      <c r="K181">
        <v>0</v>
      </c>
      <c r="L181">
        <v>0</v>
      </c>
      <c r="M181">
        <v>40.57</v>
      </c>
      <c r="N181">
        <v>0</v>
      </c>
      <c r="O181">
        <v>40.57</v>
      </c>
      <c r="P181">
        <v>37.17</v>
      </c>
      <c r="Q181">
        <v>3.4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 s="13">
        <v>39814</v>
      </c>
      <c r="J182" t="s">
        <v>140</v>
      </c>
      <c r="K182">
        <v>0</v>
      </c>
      <c r="L182">
        <v>0</v>
      </c>
      <c r="M182">
        <v>34</v>
      </c>
      <c r="N182">
        <v>11.25</v>
      </c>
      <c r="O182">
        <v>45.25</v>
      </c>
      <c r="P182">
        <v>34</v>
      </c>
      <c r="Q182">
        <v>0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 s="13">
        <v>39846</v>
      </c>
      <c r="J183" t="s">
        <v>145</v>
      </c>
      <c r="K183">
        <v>181</v>
      </c>
      <c r="L183">
        <v>4.3099999999999996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 s="13">
        <v>39814</v>
      </c>
      <c r="J184" t="s">
        <v>145</v>
      </c>
      <c r="K184">
        <v>0</v>
      </c>
      <c r="L184">
        <v>3.89</v>
      </c>
      <c r="M184">
        <v>30.66</v>
      </c>
      <c r="N184">
        <v>0</v>
      </c>
      <c r="O184">
        <v>30.66</v>
      </c>
      <c r="P184">
        <v>30.66</v>
      </c>
      <c r="Q184">
        <v>0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 s="13">
        <v>39846</v>
      </c>
      <c r="J185" t="s">
        <v>140</v>
      </c>
      <c r="K185">
        <v>9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 s="13">
        <v>39815</v>
      </c>
      <c r="J186" t="s">
        <v>140</v>
      </c>
      <c r="K186">
        <v>0</v>
      </c>
      <c r="L186">
        <v>0</v>
      </c>
      <c r="M186">
        <v>34</v>
      </c>
      <c r="N186">
        <v>301.85000000000002</v>
      </c>
      <c r="O186">
        <v>335.85</v>
      </c>
      <c r="P186">
        <v>34</v>
      </c>
      <c r="Q186">
        <v>0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 s="13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 s="13">
        <v>39814</v>
      </c>
      <c r="J188" t="s">
        <v>145</v>
      </c>
      <c r="K188">
        <v>44</v>
      </c>
      <c r="L188">
        <v>4.01</v>
      </c>
      <c r="M188">
        <v>0</v>
      </c>
      <c r="N188">
        <v>0</v>
      </c>
      <c r="O188">
        <v>0</v>
      </c>
      <c r="P188">
        <v>0</v>
      </c>
      <c r="Q188">
        <v>0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 s="13">
        <v>39814</v>
      </c>
      <c r="J189" t="s">
        <v>145</v>
      </c>
      <c r="K189">
        <v>106</v>
      </c>
      <c r="L189">
        <v>4.22</v>
      </c>
      <c r="M189">
        <v>105.89</v>
      </c>
      <c r="N189">
        <v>31.4</v>
      </c>
      <c r="O189">
        <v>137.29</v>
      </c>
      <c r="P189">
        <v>105.89</v>
      </c>
      <c r="Q189">
        <v>0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 s="13">
        <v>39814</v>
      </c>
      <c r="J190" t="s">
        <v>145</v>
      </c>
      <c r="K190">
        <v>0</v>
      </c>
      <c r="L190">
        <v>4.6900000000000004</v>
      </c>
      <c r="M190">
        <v>25.4</v>
      </c>
      <c r="N190">
        <v>0</v>
      </c>
      <c r="O190">
        <v>25.4</v>
      </c>
      <c r="P190">
        <v>25.4</v>
      </c>
      <c r="Q190">
        <v>0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 s="13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 s="13">
        <v>39815</v>
      </c>
      <c r="J192" t="s">
        <v>140</v>
      </c>
      <c r="K192">
        <v>0</v>
      </c>
      <c r="L192">
        <v>0</v>
      </c>
      <c r="M192">
        <v>139.88999999999999</v>
      </c>
      <c r="N192">
        <v>333.25</v>
      </c>
      <c r="O192">
        <v>473.14</v>
      </c>
      <c r="P192">
        <v>139.88999999999999</v>
      </c>
      <c r="Q192">
        <v>0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 s="13">
        <v>39846</v>
      </c>
      <c r="J193" t="s">
        <v>140</v>
      </c>
      <c r="K193">
        <v>0</v>
      </c>
      <c r="L193">
        <v>0</v>
      </c>
      <c r="M193">
        <v>77.12</v>
      </c>
      <c r="N193">
        <v>0</v>
      </c>
      <c r="O193">
        <v>77.12</v>
      </c>
      <c r="P193">
        <v>77.12</v>
      </c>
      <c r="Q193">
        <v>0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 s="13">
        <v>39815</v>
      </c>
      <c r="J194" t="s">
        <v>140</v>
      </c>
      <c r="K194">
        <v>0</v>
      </c>
      <c r="L194">
        <v>0</v>
      </c>
      <c r="M194">
        <v>88.16</v>
      </c>
      <c r="N194">
        <v>333.25</v>
      </c>
      <c r="O194">
        <v>421.41</v>
      </c>
      <c r="P194">
        <v>88.16</v>
      </c>
      <c r="Q194">
        <v>0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 s="13">
        <v>39814</v>
      </c>
      <c r="J195" t="s">
        <v>145</v>
      </c>
      <c r="K195">
        <v>0</v>
      </c>
      <c r="L195">
        <v>4.67</v>
      </c>
      <c r="M195">
        <v>55.86</v>
      </c>
      <c r="N195">
        <v>64.349999999999994</v>
      </c>
      <c r="O195">
        <v>120.21</v>
      </c>
      <c r="P195">
        <v>55.86</v>
      </c>
      <c r="Q195">
        <v>0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 s="13">
        <v>39814</v>
      </c>
      <c r="J196" t="s">
        <v>145</v>
      </c>
      <c r="K196">
        <v>0</v>
      </c>
      <c r="L196">
        <v>4.6399999999999997</v>
      </c>
      <c r="M196">
        <v>42.95</v>
      </c>
      <c r="N196">
        <v>0</v>
      </c>
      <c r="O196">
        <v>42.95</v>
      </c>
      <c r="P196">
        <v>42.95</v>
      </c>
      <c r="Q196">
        <v>0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 s="13">
        <v>39814</v>
      </c>
      <c r="J197" t="s">
        <v>140</v>
      </c>
      <c r="K197">
        <v>0</v>
      </c>
      <c r="L197">
        <v>18.22</v>
      </c>
      <c r="M197">
        <v>13.85</v>
      </c>
      <c r="N197">
        <v>8</v>
      </c>
      <c r="O197">
        <v>21.85</v>
      </c>
      <c r="P197">
        <v>13.85</v>
      </c>
      <c r="Q197">
        <v>0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 s="13">
        <v>39814</v>
      </c>
      <c r="J198" t="s">
        <v>140</v>
      </c>
      <c r="K198">
        <v>0</v>
      </c>
      <c r="L198">
        <v>20.48</v>
      </c>
      <c r="M198">
        <v>173.66</v>
      </c>
      <c r="N198">
        <v>52.5</v>
      </c>
      <c r="O198">
        <v>226.16</v>
      </c>
      <c r="P198">
        <v>173.66</v>
      </c>
      <c r="Q198">
        <v>0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 s="13">
        <v>39814</v>
      </c>
      <c r="J199" t="s">
        <v>140</v>
      </c>
      <c r="K199">
        <v>0</v>
      </c>
      <c r="L199">
        <v>11.88</v>
      </c>
      <c r="M199">
        <v>80.900000000000006</v>
      </c>
      <c r="N199">
        <v>313.25</v>
      </c>
      <c r="O199">
        <v>394.15</v>
      </c>
      <c r="P199">
        <v>80.900000000000006</v>
      </c>
      <c r="Q199">
        <v>0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 s="13">
        <v>39814</v>
      </c>
      <c r="J200" t="s">
        <v>140</v>
      </c>
      <c r="K200">
        <v>55</v>
      </c>
      <c r="L200">
        <v>10.84</v>
      </c>
      <c r="M200">
        <v>51.49</v>
      </c>
      <c r="N200">
        <v>20</v>
      </c>
      <c r="O200">
        <v>71.489999999999995</v>
      </c>
      <c r="P200">
        <v>51.49</v>
      </c>
      <c r="Q200">
        <v>0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 s="13">
        <v>39814</v>
      </c>
      <c r="J201" t="s">
        <v>140</v>
      </c>
      <c r="K201">
        <v>43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 s="13">
        <v>39814</v>
      </c>
      <c r="J202" t="s">
        <v>140</v>
      </c>
      <c r="K202">
        <v>0</v>
      </c>
      <c r="L202">
        <v>0</v>
      </c>
      <c r="M202">
        <v>94.75</v>
      </c>
      <c r="N202">
        <v>321.25</v>
      </c>
      <c r="O202">
        <v>416</v>
      </c>
      <c r="P202">
        <v>94.75</v>
      </c>
      <c r="Q202">
        <v>0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 s="13">
        <v>39814</v>
      </c>
      <c r="J203" t="s">
        <v>145</v>
      </c>
      <c r="K203">
        <v>0</v>
      </c>
      <c r="L203">
        <v>4.33</v>
      </c>
      <c r="M203">
        <v>0</v>
      </c>
      <c r="N203">
        <v>0</v>
      </c>
      <c r="O203">
        <v>0</v>
      </c>
      <c r="P203">
        <v>0</v>
      </c>
      <c r="Q203">
        <v>0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 s="13">
        <v>39814</v>
      </c>
      <c r="J204" t="s">
        <v>145</v>
      </c>
      <c r="K204">
        <v>0</v>
      </c>
      <c r="L204">
        <v>4.6100000000000003</v>
      </c>
      <c r="M204">
        <v>41.82</v>
      </c>
      <c r="N204">
        <v>28.05</v>
      </c>
      <c r="O204">
        <v>69.87</v>
      </c>
      <c r="P204">
        <v>41.82</v>
      </c>
      <c r="Q204">
        <v>0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 s="13">
        <v>39814</v>
      </c>
      <c r="J205" t="s">
        <v>140</v>
      </c>
      <c r="K205">
        <v>0</v>
      </c>
      <c r="L205">
        <v>18.32</v>
      </c>
      <c r="M205">
        <v>5.0599999999999996</v>
      </c>
      <c r="N205">
        <v>0</v>
      </c>
      <c r="O205">
        <v>5.0599999999999996</v>
      </c>
      <c r="P205">
        <v>5.0599999999999996</v>
      </c>
      <c r="Q205">
        <v>0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 s="13">
        <v>39814</v>
      </c>
      <c r="J206" t="s">
        <v>140</v>
      </c>
      <c r="K206">
        <v>0</v>
      </c>
      <c r="L206">
        <v>19.32</v>
      </c>
      <c r="M206">
        <v>77.099999999999994</v>
      </c>
      <c r="N206">
        <v>349.3</v>
      </c>
      <c r="O206">
        <v>426.4</v>
      </c>
      <c r="P206">
        <v>77.099999999999994</v>
      </c>
      <c r="Q206">
        <v>0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 s="13">
        <v>39814</v>
      </c>
      <c r="J207" t="s">
        <v>140</v>
      </c>
      <c r="K207">
        <v>404</v>
      </c>
      <c r="L207">
        <v>13.72</v>
      </c>
      <c r="M207">
        <v>25.37</v>
      </c>
      <c r="N207">
        <v>34.65</v>
      </c>
      <c r="O207">
        <v>60.02</v>
      </c>
      <c r="P207">
        <v>25.37</v>
      </c>
      <c r="Q207">
        <v>0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 s="13">
        <v>39814</v>
      </c>
      <c r="J208" t="s">
        <v>140</v>
      </c>
      <c r="K208">
        <v>0</v>
      </c>
      <c r="L208">
        <v>14.17</v>
      </c>
      <c r="M208">
        <v>204.8</v>
      </c>
      <c r="N208">
        <v>0</v>
      </c>
      <c r="O208">
        <v>204.8</v>
      </c>
      <c r="P208">
        <v>204.8</v>
      </c>
      <c r="Q208">
        <v>0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 s="13">
        <v>39846</v>
      </c>
      <c r="J209" t="s">
        <v>140</v>
      </c>
      <c r="K209">
        <v>0</v>
      </c>
      <c r="L209">
        <v>11.98</v>
      </c>
      <c r="M209">
        <v>33.21</v>
      </c>
      <c r="N209">
        <v>0</v>
      </c>
      <c r="O209">
        <v>33.21</v>
      </c>
      <c r="P209">
        <v>33.21</v>
      </c>
      <c r="Q209">
        <v>0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 s="13">
        <v>39815</v>
      </c>
      <c r="J210" t="s">
        <v>140</v>
      </c>
      <c r="K210">
        <v>84</v>
      </c>
      <c r="L210">
        <v>12.34</v>
      </c>
      <c r="M210">
        <v>155.31</v>
      </c>
      <c r="N210">
        <v>41</v>
      </c>
      <c r="O210">
        <v>196.31</v>
      </c>
      <c r="P210">
        <v>155.31</v>
      </c>
      <c r="Q210">
        <v>0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 s="13">
        <v>39814</v>
      </c>
      <c r="J211" t="s">
        <v>140</v>
      </c>
      <c r="K211">
        <v>0</v>
      </c>
      <c r="L211">
        <v>19.13</v>
      </c>
      <c r="M211">
        <v>115.04</v>
      </c>
      <c r="N211">
        <v>349.3</v>
      </c>
      <c r="O211">
        <v>464.34</v>
      </c>
      <c r="P211">
        <v>115.04</v>
      </c>
      <c r="Q211">
        <v>0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 s="13">
        <v>39814</v>
      </c>
      <c r="J212" t="s">
        <v>140</v>
      </c>
      <c r="K212">
        <v>0</v>
      </c>
      <c r="L212">
        <v>18.75</v>
      </c>
      <c r="M212">
        <v>166.87</v>
      </c>
      <c r="N212">
        <v>0</v>
      </c>
      <c r="O212">
        <v>166.87</v>
      </c>
      <c r="P212">
        <v>166.87</v>
      </c>
      <c r="Q212">
        <v>0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 s="13">
        <v>39846</v>
      </c>
      <c r="J213" t="s">
        <v>140</v>
      </c>
      <c r="K213">
        <v>0</v>
      </c>
      <c r="L213">
        <v>6.89</v>
      </c>
      <c r="M213">
        <v>10.35</v>
      </c>
      <c r="N213">
        <v>0</v>
      </c>
      <c r="O213">
        <v>10.35</v>
      </c>
      <c r="P213">
        <v>10.35</v>
      </c>
      <c r="Q213">
        <v>0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 s="13">
        <v>39815</v>
      </c>
      <c r="J214" t="s">
        <v>140</v>
      </c>
      <c r="K214">
        <v>0</v>
      </c>
      <c r="L214">
        <v>7.18</v>
      </c>
      <c r="M214">
        <v>64.849999999999994</v>
      </c>
      <c r="N214">
        <v>294.89999999999998</v>
      </c>
      <c r="O214">
        <v>359.75</v>
      </c>
      <c r="P214">
        <v>64.849999999999994</v>
      </c>
      <c r="Q214">
        <v>0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 s="13">
        <v>39814</v>
      </c>
      <c r="J215" t="s">
        <v>140</v>
      </c>
      <c r="K215">
        <v>0</v>
      </c>
      <c r="L215">
        <v>15.1</v>
      </c>
      <c r="M215">
        <v>56.81</v>
      </c>
      <c r="N215">
        <v>248.65</v>
      </c>
      <c r="O215">
        <v>305.45999999999998</v>
      </c>
      <c r="P215">
        <v>56.81</v>
      </c>
      <c r="Q215">
        <v>0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 s="13">
        <v>39814</v>
      </c>
      <c r="J216" t="s">
        <v>140</v>
      </c>
      <c r="K216">
        <v>0</v>
      </c>
      <c r="L216">
        <v>14.65</v>
      </c>
      <c r="M216">
        <v>97.92</v>
      </c>
      <c r="N216">
        <v>28.05</v>
      </c>
      <c r="O216">
        <v>125.97</v>
      </c>
      <c r="P216">
        <v>97.92</v>
      </c>
      <c r="Q216">
        <v>0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 s="13">
        <v>39814</v>
      </c>
      <c r="J217" t="s">
        <v>140</v>
      </c>
      <c r="K217">
        <v>0</v>
      </c>
      <c r="L217">
        <v>16.600000000000001</v>
      </c>
      <c r="M217">
        <v>38.83</v>
      </c>
      <c r="N217">
        <v>198</v>
      </c>
      <c r="O217">
        <v>236.83</v>
      </c>
      <c r="P217">
        <v>38.83</v>
      </c>
      <c r="Q217">
        <v>0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 s="13">
        <v>39814</v>
      </c>
      <c r="J218" t="s">
        <v>140</v>
      </c>
      <c r="K218">
        <v>0</v>
      </c>
      <c r="L218">
        <v>16.3</v>
      </c>
      <c r="M218">
        <v>28.33</v>
      </c>
      <c r="N218">
        <v>128.19999999999999</v>
      </c>
      <c r="O218">
        <v>156.53</v>
      </c>
      <c r="P218">
        <v>28.33</v>
      </c>
      <c r="Q218">
        <v>0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 s="13">
        <v>39815</v>
      </c>
      <c r="J219" t="s">
        <v>140</v>
      </c>
      <c r="K219">
        <v>0</v>
      </c>
      <c r="L219">
        <v>13.3</v>
      </c>
      <c r="M219">
        <v>78.63</v>
      </c>
      <c r="N219">
        <v>323.8</v>
      </c>
      <c r="O219">
        <v>402.43</v>
      </c>
      <c r="P219">
        <v>78.63</v>
      </c>
      <c r="Q219">
        <v>0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 s="13">
        <v>39814</v>
      </c>
      <c r="J220" t="s">
        <v>140</v>
      </c>
      <c r="K220">
        <v>0</v>
      </c>
      <c r="L220">
        <v>13.39</v>
      </c>
      <c r="M220">
        <v>58.25</v>
      </c>
      <c r="N220">
        <v>64.150000000000006</v>
      </c>
      <c r="O220">
        <v>122.4</v>
      </c>
      <c r="P220">
        <v>58.25</v>
      </c>
      <c r="Q220">
        <v>0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 s="13">
        <v>39815</v>
      </c>
      <c r="J221" t="s">
        <v>140</v>
      </c>
      <c r="K221">
        <v>0</v>
      </c>
      <c r="L221">
        <v>4.0199999999999996</v>
      </c>
      <c r="M221">
        <v>285.62</v>
      </c>
      <c r="N221">
        <v>177.5</v>
      </c>
      <c r="O221">
        <v>463.12</v>
      </c>
      <c r="P221">
        <v>285.62</v>
      </c>
      <c r="Q221">
        <v>0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 s="13">
        <v>39846</v>
      </c>
      <c r="J222" t="s">
        <v>140</v>
      </c>
      <c r="K222">
        <v>0</v>
      </c>
      <c r="L222">
        <v>19.690000000000001</v>
      </c>
      <c r="M222">
        <v>2.5499999999999998</v>
      </c>
      <c r="N222">
        <v>184.35</v>
      </c>
      <c r="O222">
        <v>186.9</v>
      </c>
      <c r="P222">
        <v>2.5499999999999998</v>
      </c>
      <c r="Q222">
        <v>0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 s="13">
        <v>39814</v>
      </c>
      <c r="J223" t="s">
        <v>140</v>
      </c>
      <c r="K223">
        <v>0</v>
      </c>
      <c r="L223">
        <v>17.53</v>
      </c>
      <c r="M223">
        <v>1.27</v>
      </c>
      <c r="N223">
        <v>0</v>
      </c>
      <c r="O223">
        <v>1.27</v>
      </c>
      <c r="P223">
        <v>1.27</v>
      </c>
      <c r="Q223">
        <v>0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 s="13">
        <v>39815</v>
      </c>
      <c r="J224" t="s">
        <v>140</v>
      </c>
      <c r="K224">
        <v>0</v>
      </c>
      <c r="L224">
        <v>8.41</v>
      </c>
      <c r="M224">
        <v>72.900000000000006</v>
      </c>
      <c r="N224">
        <v>196.55</v>
      </c>
      <c r="O224">
        <v>269.45</v>
      </c>
      <c r="P224">
        <v>72.900000000000006</v>
      </c>
      <c r="Q224">
        <v>0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 s="13">
        <v>39814</v>
      </c>
      <c r="J225" t="s">
        <v>140</v>
      </c>
      <c r="K225">
        <v>0</v>
      </c>
      <c r="L225">
        <v>0</v>
      </c>
      <c r="M225">
        <v>0</v>
      </c>
      <c r="N225">
        <v>55</v>
      </c>
      <c r="O225">
        <v>55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 s="13">
        <v>39814</v>
      </c>
      <c r="J226" t="s">
        <v>140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 s="13">
        <v>39814</v>
      </c>
      <c r="J227" t="s">
        <v>140</v>
      </c>
      <c r="K227">
        <v>0</v>
      </c>
      <c r="L227">
        <v>0</v>
      </c>
      <c r="M227">
        <v>99.39</v>
      </c>
      <c r="N227">
        <v>13.2</v>
      </c>
      <c r="O227">
        <v>112.59</v>
      </c>
      <c r="P227">
        <v>99.39</v>
      </c>
      <c r="Q227">
        <v>0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 s="13">
        <v>39814</v>
      </c>
      <c r="J228" t="s">
        <v>142</v>
      </c>
      <c r="K228">
        <v>180</v>
      </c>
      <c r="L228">
        <v>3.15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 s="13">
        <v>39814</v>
      </c>
      <c r="J229" t="s">
        <v>145</v>
      </c>
      <c r="K229">
        <v>9</v>
      </c>
      <c r="L229">
        <v>3.51</v>
      </c>
      <c r="M229">
        <v>50.47</v>
      </c>
      <c r="N229">
        <v>0</v>
      </c>
      <c r="O229">
        <v>50.47</v>
      </c>
      <c r="P229">
        <v>50.47</v>
      </c>
      <c r="Q229">
        <v>0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 s="13">
        <v>39814</v>
      </c>
      <c r="J230" t="s">
        <v>145</v>
      </c>
      <c r="K230">
        <v>0</v>
      </c>
      <c r="L230">
        <v>3.16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 s="13">
        <v>39814</v>
      </c>
      <c r="J231" t="s">
        <v>140</v>
      </c>
      <c r="K231">
        <v>0</v>
      </c>
      <c r="L231">
        <v>0</v>
      </c>
      <c r="M231">
        <v>4.8499999999999996</v>
      </c>
      <c r="N231">
        <v>0</v>
      </c>
      <c r="O231">
        <v>4.8499999999999996</v>
      </c>
      <c r="P231">
        <v>4.8499999999999996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 s="13">
        <v>39814</v>
      </c>
      <c r="J232" t="s">
        <v>140</v>
      </c>
      <c r="K232">
        <v>0</v>
      </c>
      <c r="L232">
        <v>0</v>
      </c>
      <c r="M232">
        <v>145.01</v>
      </c>
      <c r="N232">
        <v>13.2</v>
      </c>
      <c r="O232">
        <v>158.21</v>
      </c>
      <c r="P232">
        <v>145.01</v>
      </c>
      <c r="Q232">
        <v>0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 s="13">
        <v>39814</v>
      </c>
      <c r="J233" t="s">
        <v>140</v>
      </c>
      <c r="K233">
        <v>0</v>
      </c>
      <c r="L233">
        <v>0</v>
      </c>
      <c r="M233">
        <v>0</v>
      </c>
      <c r="N233">
        <v>55</v>
      </c>
      <c r="O233">
        <v>55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 s="13">
        <v>39814</v>
      </c>
      <c r="J234" t="s">
        <v>145</v>
      </c>
      <c r="K234">
        <v>28</v>
      </c>
      <c r="L234">
        <v>3.45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 s="13">
        <v>39814</v>
      </c>
      <c r="J235" t="s">
        <v>140</v>
      </c>
      <c r="K235">
        <v>0</v>
      </c>
      <c r="L235">
        <v>0</v>
      </c>
      <c r="M235">
        <v>40.57</v>
      </c>
      <c r="N235">
        <v>29.4</v>
      </c>
      <c r="O235">
        <v>69.97</v>
      </c>
      <c r="P235">
        <v>37.17</v>
      </c>
      <c r="Q235">
        <v>3.4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 s="13">
        <v>39814</v>
      </c>
      <c r="J236" t="s">
        <v>140</v>
      </c>
      <c r="K236">
        <v>0</v>
      </c>
      <c r="L236">
        <v>0</v>
      </c>
      <c r="M236">
        <v>0</v>
      </c>
      <c r="N236">
        <v>55</v>
      </c>
      <c r="O236">
        <v>55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 s="13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 s="13">
        <v>39814</v>
      </c>
      <c r="J238" t="s">
        <v>145</v>
      </c>
      <c r="K238">
        <v>0</v>
      </c>
      <c r="L238">
        <v>3.35</v>
      </c>
      <c r="M238">
        <v>34</v>
      </c>
      <c r="N238">
        <v>0</v>
      </c>
      <c r="O238">
        <v>34</v>
      </c>
      <c r="P238">
        <v>34</v>
      </c>
      <c r="Q238">
        <v>0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 s="13">
        <v>39815</v>
      </c>
      <c r="J239" t="s">
        <v>140</v>
      </c>
      <c r="K239">
        <v>0</v>
      </c>
      <c r="L239">
        <v>0</v>
      </c>
      <c r="M239">
        <v>40.57</v>
      </c>
      <c r="N239">
        <v>84.4</v>
      </c>
      <c r="O239">
        <v>124.97</v>
      </c>
      <c r="P239">
        <v>37.17</v>
      </c>
      <c r="Q239">
        <v>3.4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 s="13">
        <v>39846</v>
      </c>
      <c r="J240" t="s">
        <v>140</v>
      </c>
      <c r="K240">
        <v>0</v>
      </c>
      <c r="L240">
        <v>0</v>
      </c>
      <c r="M240">
        <v>0.45</v>
      </c>
      <c r="N240">
        <v>0</v>
      </c>
      <c r="O240">
        <v>0.45</v>
      </c>
      <c r="P240">
        <v>0.45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 s="13">
        <v>39814</v>
      </c>
      <c r="J241" t="s">
        <v>145</v>
      </c>
      <c r="K241">
        <v>0</v>
      </c>
      <c r="L241">
        <v>3.34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 s="13">
        <v>39814</v>
      </c>
      <c r="J242" t="s">
        <v>140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 s="13">
        <v>39814</v>
      </c>
      <c r="J243" t="s">
        <v>140</v>
      </c>
      <c r="K243">
        <v>0</v>
      </c>
      <c r="L243">
        <v>0</v>
      </c>
      <c r="M243">
        <v>30.66</v>
      </c>
      <c r="N243">
        <v>0</v>
      </c>
      <c r="O243">
        <v>30.66</v>
      </c>
      <c r="P243">
        <v>30.66</v>
      </c>
      <c r="Q243">
        <v>0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 s="13">
        <v>39814</v>
      </c>
      <c r="J244" t="s">
        <v>140</v>
      </c>
      <c r="K244">
        <v>0</v>
      </c>
      <c r="L244">
        <v>0</v>
      </c>
      <c r="M244">
        <v>62.65</v>
      </c>
      <c r="N244">
        <v>5</v>
      </c>
      <c r="O244">
        <v>67.650000000000006</v>
      </c>
      <c r="P244">
        <v>62.65</v>
      </c>
      <c r="Q244">
        <v>0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 s="13">
        <v>39814</v>
      </c>
      <c r="J245" t="s">
        <v>142</v>
      </c>
      <c r="K245">
        <v>0</v>
      </c>
      <c r="L245">
        <v>3.08</v>
      </c>
      <c r="M245">
        <v>8.68</v>
      </c>
      <c r="N245">
        <v>0</v>
      </c>
      <c r="O245">
        <v>8.68</v>
      </c>
      <c r="P245">
        <v>8.68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 s="13">
        <v>39814</v>
      </c>
      <c r="J246" t="s">
        <v>145</v>
      </c>
      <c r="K246">
        <v>0</v>
      </c>
      <c r="L246">
        <v>3.2</v>
      </c>
      <c r="M246">
        <v>43.24</v>
      </c>
      <c r="N246">
        <v>26.4</v>
      </c>
      <c r="O246">
        <v>69.64</v>
      </c>
      <c r="P246">
        <v>43.24</v>
      </c>
      <c r="Q246">
        <v>0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 s="13">
        <v>39815</v>
      </c>
      <c r="J247" t="s">
        <v>145</v>
      </c>
      <c r="K247">
        <v>0</v>
      </c>
      <c r="L247">
        <v>3.14</v>
      </c>
      <c r="M247">
        <v>32.35</v>
      </c>
      <c r="N247">
        <v>84.4</v>
      </c>
      <c r="O247">
        <v>116.75</v>
      </c>
      <c r="P247">
        <v>28.95</v>
      </c>
      <c r="Q247">
        <v>3.4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 s="13">
        <v>39846</v>
      </c>
      <c r="J248" t="s">
        <v>145</v>
      </c>
      <c r="K248">
        <v>0</v>
      </c>
      <c r="L248">
        <v>3.33</v>
      </c>
      <c r="M248">
        <v>137.35</v>
      </c>
      <c r="N248">
        <v>41.25</v>
      </c>
      <c r="O248">
        <v>178.6</v>
      </c>
      <c r="P248">
        <v>137.35</v>
      </c>
      <c r="Q248">
        <v>0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 s="13">
        <v>39814</v>
      </c>
      <c r="J249" t="s">
        <v>140</v>
      </c>
      <c r="K249">
        <v>0</v>
      </c>
      <c r="L249">
        <v>0</v>
      </c>
      <c r="M249">
        <v>82.29</v>
      </c>
      <c r="N249">
        <v>0</v>
      </c>
      <c r="O249">
        <v>82.29</v>
      </c>
      <c r="P249">
        <v>82.29</v>
      </c>
      <c r="Q249">
        <v>0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 s="13">
        <v>39814</v>
      </c>
      <c r="J250" t="s">
        <v>140</v>
      </c>
      <c r="K250">
        <v>0</v>
      </c>
      <c r="L250">
        <v>0</v>
      </c>
      <c r="M250">
        <v>195.9</v>
      </c>
      <c r="N250">
        <v>152.05000000000001</v>
      </c>
      <c r="O250">
        <v>347.95</v>
      </c>
      <c r="P250">
        <v>192.5</v>
      </c>
      <c r="Q250">
        <v>3.4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 s="13">
        <v>39814</v>
      </c>
      <c r="J251" t="s">
        <v>145</v>
      </c>
      <c r="K251">
        <v>0</v>
      </c>
      <c r="L251">
        <v>4.3600000000000003</v>
      </c>
      <c r="M251">
        <v>16.52</v>
      </c>
      <c r="N251">
        <v>64.349999999999994</v>
      </c>
      <c r="O251">
        <v>80.87</v>
      </c>
      <c r="P251">
        <v>16.52</v>
      </c>
      <c r="Q251">
        <v>0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 s="13">
        <v>39814</v>
      </c>
      <c r="J252" t="s">
        <v>145</v>
      </c>
      <c r="K252">
        <v>0</v>
      </c>
      <c r="L252">
        <v>4.29</v>
      </c>
      <c r="M252">
        <v>13.58</v>
      </c>
      <c r="N252">
        <v>0</v>
      </c>
      <c r="O252">
        <v>13.58</v>
      </c>
      <c r="P252">
        <v>13.58</v>
      </c>
      <c r="Q252">
        <v>0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 s="13">
        <v>39814</v>
      </c>
      <c r="J253" t="s">
        <v>145</v>
      </c>
      <c r="K253">
        <v>0</v>
      </c>
      <c r="L253">
        <v>4.45</v>
      </c>
      <c r="M253">
        <v>122.49</v>
      </c>
      <c r="N253">
        <v>0</v>
      </c>
      <c r="O253">
        <v>122.49</v>
      </c>
      <c r="P253">
        <v>122.49</v>
      </c>
      <c r="Q253">
        <v>0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 s="13">
        <v>39814</v>
      </c>
      <c r="J254" t="s">
        <v>145</v>
      </c>
      <c r="K254">
        <v>0</v>
      </c>
      <c r="L254">
        <v>4.51</v>
      </c>
      <c r="M254">
        <v>102.66</v>
      </c>
      <c r="N254">
        <v>199.55</v>
      </c>
      <c r="O254">
        <v>302.20999999999998</v>
      </c>
      <c r="P254">
        <v>102.66</v>
      </c>
      <c r="Q254">
        <v>0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 s="13">
        <v>39814</v>
      </c>
      <c r="J255" t="s">
        <v>140</v>
      </c>
      <c r="K255">
        <v>0</v>
      </c>
      <c r="L255">
        <v>0</v>
      </c>
      <c r="M255">
        <v>157.16</v>
      </c>
      <c r="N255">
        <v>152.05000000000001</v>
      </c>
      <c r="O255">
        <v>309.20999999999998</v>
      </c>
      <c r="P255">
        <v>153.76</v>
      </c>
      <c r="Q255">
        <v>3.4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 s="13">
        <v>39814</v>
      </c>
      <c r="J256" t="s">
        <v>140</v>
      </c>
      <c r="K256">
        <v>0</v>
      </c>
      <c r="L256">
        <v>0</v>
      </c>
      <c r="M256">
        <v>22.94</v>
      </c>
      <c r="N256">
        <v>8.75</v>
      </c>
      <c r="O256">
        <v>31.69</v>
      </c>
      <c r="P256">
        <v>22.94</v>
      </c>
      <c r="Q256">
        <v>0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 s="13">
        <v>39814</v>
      </c>
      <c r="J257" t="s">
        <v>140</v>
      </c>
      <c r="K257">
        <v>0</v>
      </c>
      <c r="L257">
        <v>0</v>
      </c>
      <c r="M257">
        <v>11.39</v>
      </c>
      <c r="N257">
        <v>0</v>
      </c>
      <c r="O257">
        <v>11.39</v>
      </c>
      <c r="P257">
        <v>11.39</v>
      </c>
      <c r="Q257">
        <v>0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 s="13">
        <v>39814</v>
      </c>
      <c r="J258" t="s">
        <v>140</v>
      </c>
      <c r="K258">
        <v>0</v>
      </c>
      <c r="L258">
        <v>0</v>
      </c>
      <c r="M258">
        <v>150.44</v>
      </c>
      <c r="N258">
        <v>211.95</v>
      </c>
      <c r="O258">
        <v>362.39</v>
      </c>
      <c r="P258">
        <v>147.04</v>
      </c>
      <c r="Q258">
        <v>3.4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 s="13">
        <v>39814</v>
      </c>
      <c r="J259" t="s">
        <v>145</v>
      </c>
      <c r="K259">
        <v>0</v>
      </c>
      <c r="L259">
        <v>4.13</v>
      </c>
      <c r="M259">
        <v>30.43</v>
      </c>
      <c r="N259">
        <v>0</v>
      </c>
      <c r="O259">
        <v>30.43</v>
      </c>
      <c r="P259">
        <v>30.43</v>
      </c>
      <c r="Q259">
        <v>0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 s="13">
        <v>39814</v>
      </c>
      <c r="J260" t="s">
        <v>145</v>
      </c>
      <c r="K260">
        <v>0</v>
      </c>
      <c r="L260">
        <v>4.32</v>
      </c>
      <c r="M260">
        <v>29.66</v>
      </c>
      <c r="N260">
        <v>0</v>
      </c>
      <c r="O260">
        <v>29.66</v>
      </c>
      <c r="P260">
        <v>29.66</v>
      </c>
      <c r="Q260">
        <v>0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 s="13">
        <v>39814</v>
      </c>
      <c r="J261" t="s">
        <v>140</v>
      </c>
      <c r="K261">
        <v>0</v>
      </c>
      <c r="L261">
        <v>13.58</v>
      </c>
      <c r="M261">
        <v>90.2</v>
      </c>
      <c r="N261">
        <v>34.65</v>
      </c>
      <c r="O261">
        <v>124.85</v>
      </c>
      <c r="P261">
        <v>90.2</v>
      </c>
      <c r="Q261">
        <v>0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 s="13">
        <v>39815</v>
      </c>
      <c r="J262" t="s">
        <v>140</v>
      </c>
      <c r="K262">
        <v>0</v>
      </c>
      <c r="L262">
        <v>13.47</v>
      </c>
      <c r="M262">
        <v>120.25</v>
      </c>
      <c r="N262">
        <v>160.80000000000001</v>
      </c>
      <c r="O262">
        <v>281.05</v>
      </c>
      <c r="P262">
        <v>120.25</v>
      </c>
      <c r="Q262">
        <v>0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 s="13">
        <v>39815</v>
      </c>
      <c r="J263" t="s">
        <v>140</v>
      </c>
      <c r="K263">
        <v>0</v>
      </c>
      <c r="L263">
        <v>11.53</v>
      </c>
      <c r="M263">
        <v>126.19</v>
      </c>
      <c r="N263">
        <v>0</v>
      </c>
      <c r="O263">
        <v>126.19</v>
      </c>
      <c r="P263">
        <v>126.19</v>
      </c>
      <c r="Q263">
        <v>0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 s="13">
        <v>39846</v>
      </c>
      <c r="J264" t="s">
        <v>140</v>
      </c>
      <c r="K264">
        <v>0</v>
      </c>
      <c r="L264">
        <v>11.57</v>
      </c>
      <c r="M264">
        <v>9.3000000000000007</v>
      </c>
      <c r="N264">
        <v>51.15</v>
      </c>
      <c r="O264">
        <v>60.45</v>
      </c>
      <c r="P264">
        <v>5.9</v>
      </c>
      <c r="Q264">
        <v>3.4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 s="13">
        <v>39814</v>
      </c>
      <c r="J265" t="s">
        <v>140</v>
      </c>
      <c r="K265">
        <v>0</v>
      </c>
      <c r="L265">
        <v>9.11</v>
      </c>
      <c r="M265">
        <v>126.74</v>
      </c>
      <c r="N265">
        <v>33</v>
      </c>
      <c r="O265">
        <v>159.74</v>
      </c>
      <c r="P265">
        <v>126.74</v>
      </c>
      <c r="Q265">
        <v>0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 s="13">
        <v>39815</v>
      </c>
      <c r="J266" t="s">
        <v>140</v>
      </c>
      <c r="K266">
        <v>0</v>
      </c>
      <c r="L266">
        <v>8.98</v>
      </c>
      <c r="M266">
        <v>169.3</v>
      </c>
      <c r="N266">
        <v>8</v>
      </c>
      <c r="O266">
        <v>177.3</v>
      </c>
      <c r="P266">
        <v>169.3</v>
      </c>
      <c r="Q266">
        <v>0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 s="13">
        <v>39815</v>
      </c>
      <c r="J267" t="s">
        <v>140</v>
      </c>
      <c r="K267">
        <v>0</v>
      </c>
      <c r="L267">
        <v>16.18</v>
      </c>
      <c r="M267">
        <v>83.72</v>
      </c>
      <c r="N267">
        <v>162.44999999999999</v>
      </c>
      <c r="O267">
        <v>246.17</v>
      </c>
      <c r="P267">
        <v>83.72</v>
      </c>
      <c r="Q267">
        <v>0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 s="13">
        <v>39846</v>
      </c>
      <c r="J268" t="s">
        <v>140</v>
      </c>
      <c r="K268">
        <v>0</v>
      </c>
      <c r="L268">
        <v>15.58</v>
      </c>
      <c r="M268">
        <v>0</v>
      </c>
      <c r="N268">
        <v>24.75</v>
      </c>
      <c r="O268">
        <v>24.75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 s="13">
        <v>39814</v>
      </c>
      <c r="J269" t="s">
        <v>140</v>
      </c>
      <c r="K269">
        <v>0</v>
      </c>
      <c r="L269">
        <v>17.45</v>
      </c>
      <c r="M269">
        <v>0</v>
      </c>
      <c r="N269">
        <v>98.7</v>
      </c>
      <c r="O269">
        <v>98.7</v>
      </c>
      <c r="P269">
        <v>0</v>
      </c>
      <c r="Q269">
        <v>0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 s="13">
        <v>39815</v>
      </c>
      <c r="J270" t="s">
        <v>140</v>
      </c>
      <c r="K270">
        <v>0</v>
      </c>
      <c r="L270">
        <v>17.86</v>
      </c>
      <c r="M270">
        <v>185</v>
      </c>
      <c r="N270">
        <v>224.25</v>
      </c>
      <c r="O270">
        <v>409.25</v>
      </c>
      <c r="P270">
        <v>185</v>
      </c>
      <c r="Q270">
        <v>0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 s="13">
        <v>39814</v>
      </c>
      <c r="J271" t="s">
        <v>140</v>
      </c>
      <c r="K271">
        <v>0</v>
      </c>
      <c r="L271">
        <v>14.46</v>
      </c>
      <c r="M271">
        <v>83.72</v>
      </c>
      <c r="N271">
        <v>134.05000000000001</v>
      </c>
      <c r="O271">
        <v>217.77</v>
      </c>
      <c r="P271">
        <v>83.72</v>
      </c>
      <c r="Q271">
        <v>0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 s="13">
        <v>39814</v>
      </c>
      <c r="J272" t="s">
        <v>140</v>
      </c>
      <c r="K272">
        <v>0</v>
      </c>
      <c r="L272">
        <v>14.45</v>
      </c>
      <c r="M272">
        <v>10.08</v>
      </c>
      <c r="N272">
        <v>111.25</v>
      </c>
      <c r="O272">
        <v>121.33</v>
      </c>
      <c r="P272">
        <v>10.08</v>
      </c>
      <c r="Q272">
        <v>0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 s="13">
        <v>39814</v>
      </c>
      <c r="J273" t="s">
        <v>140</v>
      </c>
      <c r="K273">
        <v>0</v>
      </c>
      <c r="L273">
        <v>16.649999999999999</v>
      </c>
      <c r="M273">
        <v>34.96</v>
      </c>
      <c r="N273">
        <v>85.8</v>
      </c>
      <c r="O273">
        <v>120.76</v>
      </c>
      <c r="P273">
        <v>34.96</v>
      </c>
      <c r="Q273">
        <v>0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 s="13">
        <v>39814</v>
      </c>
      <c r="J274" t="s">
        <v>140</v>
      </c>
      <c r="K274">
        <v>0</v>
      </c>
      <c r="L274">
        <v>17.16</v>
      </c>
      <c r="M274">
        <v>85.96</v>
      </c>
      <c r="N274">
        <v>165.7</v>
      </c>
      <c r="O274">
        <v>251.66</v>
      </c>
      <c r="P274">
        <v>85.96</v>
      </c>
      <c r="Q274">
        <v>0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 s="13">
        <v>39814</v>
      </c>
      <c r="J275" t="s">
        <v>140</v>
      </c>
      <c r="K275">
        <v>0</v>
      </c>
      <c r="L275">
        <v>13.31</v>
      </c>
      <c r="M275">
        <v>101.92</v>
      </c>
      <c r="N275">
        <v>104.15</v>
      </c>
      <c r="O275">
        <v>206.07</v>
      </c>
      <c r="P275">
        <v>101.92</v>
      </c>
      <c r="Q275">
        <v>0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 s="13">
        <v>39814</v>
      </c>
      <c r="J276" t="s">
        <v>140</v>
      </c>
      <c r="K276">
        <v>0</v>
      </c>
      <c r="L276">
        <v>12.86</v>
      </c>
      <c r="M276">
        <v>7.83</v>
      </c>
      <c r="N276">
        <v>89.1</v>
      </c>
      <c r="O276">
        <v>96.93</v>
      </c>
      <c r="P276">
        <v>7.84</v>
      </c>
      <c r="Q276">
        <v>0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 s="13">
        <v>39814</v>
      </c>
      <c r="J277" t="s">
        <v>140</v>
      </c>
      <c r="K277">
        <v>0</v>
      </c>
      <c r="L277">
        <v>6.83</v>
      </c>
      <c r="M277">
        <v>73.47</v>
      </c>
      <c r="N277">
        <v>111.25</v>
      </c>
      <c r="O277">
        <v>184.72</v>
      </c>
      <c r="P277">
        <v>73.47</v>
      </c>
      <c r="Q277">
        <v>0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 s="13">
        <v>39815</v>
      </c>
      <c r="J278" t="s">
        <v>140</v>
      </c>
      <c r="K278">
        <v>0</v>
      </c>
      <c r="L278">
        <v>6.73</v>
      </c>
      <c r="M278">
        <v>240.88</v>
      </c>
      <c r="N278">
        <v>66.25</v>
      </c>
      <c r="O278">
        <v>307.13</v>
      </c>
      <c r="P278">
        <v>240.88</v>
      </c>
      <c r="Q278">
        <v>0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 s="13">
        <v>39814</v>
      </c>
      <c r="J279" t="s">
        <v>140</v>
      </c>
      <c r="K279">
        <v>0</v>
      </c>
      <c r="L279">
        <v>25.65</v>
      </c>
      <c r="M279">
        <v>2.06</v>
      </c>
      <c r="N279">
        <v>0</v>
      </c>
      <c r="O279">
        <v>2.06</v>
      </c>
      <c r="P279">
        <v>2.06</v>
      </c>
      <c r="Q279">
        <v>0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 s="13">
        <v>39815</v>
      </c>
      <c r="J280" t="s">
        <v>140</v>
      </c>
      <c r="K280">
        <v>29</v>
      </c>
      <c r="L280">
        <v>26.39</v>
      </c>
      <c r="M280">
        <v>10.92</v>
      </c>
      <c r="N280">
        <v>85.8</v>
      </c>
      <c r="O280">
        <v>96.72</v>
      </c>
      <c r="P280">
        <v>10.92</v>
      </c>
      <c r="Q280">
        <v>0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 s="13">
        <v>39846</v>
      </c>
      <c r="J281" t="s">
        <v>140</v>
      </c>
      <c r="K281">
        <v>0</v>
      </c>
      <c r="L281">
        <v>26.01</v>
      </c>
      <c r="M281">
        <v>0</v>
      </c>
      <c r="N281">
        <v>18</v>
      </c>
      <c r="O281">
        <v>18</v>
      </c>
      <c r="P281">
        <v>0</v>
      </c>
      <c r="Q281">
        <v>0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 s="13">
        <v>39815</v>
      </c>
      <c r="J282" t="s">
        <v>140</v>
      </c>
      <c r="K282">
        <v>0</v>
      </c>
      <c r="L282">
        <v>3.9</v>
      </c>
      <c r="M282">
        <v>70.84</v>
      </c>
      <c r="N282">
        <v>196.55</v>
      </c>
      <c r="O282">
        <v>267.39</v>
      </c>
      <c r="P282">
        <v>70.84</v>
      </c>
      <c r="Q282">
        <v>0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 s="13">
        <v>39875</v>
      </c>
      <c r="J283" t="s">
        <v>140</v>
      </c>
      <c r="K283">
        <v>0</v>
      </c>
      <c r="L283">
        <v>25.22</v>
      </c>
      <c r="M283">
        <v>36.53</v>
      </c>
      <c r="N283">
        <v>29.7</v>
      </c>
      <c r="O283">
        <v>66.23</v>
      </c>
      <c r="P283">
        <v>36.53</v>
      </c>
      <c r="Q283">
        <v>0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 s="13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 s="13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 s="13">
        <v>39814</v>
      </c>
      <c r="J286" t="s">
        <v>142</v>
      </c>
      <c r="K286">
        <v>0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 s="13">
        <v>39814</v>
      </c>
      <c r="J287" t="s">
        <v>140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 s="13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 s="13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 s="13">
        <v>39814</v>
      </c>
      <c r="J290" t="s">
        <v>145</v>
      </c>
      <c r="K290">
        <v>136</v>
      </c>
      <c r="L290">
        <v>3</v>
      </c>
      <c r="M290">
        <v>1.06</v>
      </c>
      <c r="N290">
        <v>0</v>
      </c>
      <c r="O290">
        <v>1.06</v>
      </c>
      <c r="P290">
        <v>1.06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 s="13">
        <v>39814</v>
      </c>
      <c r="J291" t="s">
        <v>145</v>
      </c>
      <c r="K291">
        <v>0</v>
      </c>
      <c r="L291">
        <v>3</v>
      </c>
      <c r="M291">
        <v>12.98</v>
      </c>
      <c r="N291">
        <v>0</v>
      </c>
      <c r="O291">
        <v>12.98</v>
      </c>
      <c r="P291">
        <v>12.98</v>
      </c>
      <c r="Q291">
        <v>0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 s="13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 s="13">
        <v>39814</v>
      </c>
      <c r="J293" t="s">
        <v>145</v>
      </c>
      <c r="K293">
        <v>0</v>
      </c>
      <c r="L293">
        <v>3.34</v>
      </c>
      <c r="M293">
        <v>0.45</v>
      </c>
      <c r="N293">
        <v>0</v>
      </c>
      <c r="O293">
        <v>0.45</v>
      </c>
      <c r="P293">
        <v>0.45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 s="13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 s="13">
        <v>39815</v>
      </c>
      <c r="J295" t="s">
        <v>140</v>
      </c>
      <c r="K295">
        <v>80</v>
      </c>
      <c r="L295">
        <v>0</v>
      </c>
      <c r="M295">
        <v>111.01</v>
      </c>
      <c r="N295">
        <v>13.2</v>
      </c>
      <c r="O295">
        <v>124.21</v>
      </c>
      <c r="P295">
        <v>111.01</v>
      </c>
      <c r="Q295">
        <v>0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 s="13">
        <v>39814</v>
      </c>
      <c r="J296" t="s">
        <v>142</v>
      </c>
      <c r="K296">
        <v>0</v>
      </c>
      <c r="L296">
        <v>3.3</v>
      </c>
      <c r="M296">
        <v>0.71</v>
      </c>
      <c r="N296">
        <v>0</v>
      </c>
      <c r="O296">
        <v>0.71</v>
      </c>
      <c r="P296">
        <v>0.71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 s="13">
        <v>39814</v>
      </c>
      <c r="J297" t="s">
        <v>140</v>
      </c>
      <c r="K297">
        <v>0</v>
      </c>
      <c r="L297">
        <v>0</v>
      </c>
      <c r="M297">
        <v>167.3</v>
      </c>
      <c r="N297">
        <v>41.25</v>
      </c>
      <c r="O297">
        <v>208.55</v>
      </c>
      <c r="P297">
        <v>167.3</v>
      </c>
      <c r="Q297">
        <v>0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 s="13">
        <v>39846</v>
      </c>
      <c r="J298" t="s">
        <v>145</v>
      </c>
      <c r="K298">
        <v>0</v>
      </c>
      <c r="L298">
        <v>3.9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 s="13">
        <v>39815</v>
      </c>
      <c r="J299" t="s">
        <v>145</v>
      </c>
      <c r="K299">
        <v>0</v>
      </c>
      <c r="L299">
        <v>3.41</v>
      </c>
      <c r="M299">
        <v>74.98</v>
      </c>
      <c r="N299">
        <v>13.2</v>
      </c>
      <c r="O299">
        <v>88.18</v>
      </c>
      <c r="P299">
        <v>74.98</v>
      </c>
      <c r="Q299">
        <v>0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 s="13">
        <v>39814</v>
      </c>
      <c r="J300" t="s">
        <v>145</v>
      </c>
      <c r="K300">
        <v>0</v>
      </c>
      <c r="L300">
        <v>3.65</v>
      </c>
      <c r="M300">
        <v>36.49</v>
      </c>
      <c r="N300">
        <v>0</v>
      </c>
      <c r="O300">
        <v>36.49</v>
      </c>
      <c r="P300">
        <v>36.49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 s="13">
        <v>39814</v>
      </c>
      <c r="J301" t="s">
        <v>140</v>
      </c>
      <c r="K301">
        <v>0</v>
      </c>
      <c r="L301">
        <v>0</v>
      </c>
      <c r="M301">
        <v>71.319999999999993</v>
      </c>
      <c r="N301">
        <v>5</v>
      </c>
      <c r="O301">
        <v>76.319999999999993</v>
      </c>
      <c r="P301">
        <v>71.319999999999993</v>
      </c>
      <c r="Q301">
        <v>0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 s="13">
        <v>39814</v>
      </c>
      <c r="J302" t="s">
        <v>140</v>
      </c>
      <c r="K302">
        <v>228</v>
      </c>
      <c r="L302">
        <v>0</v>
      </c>
      <c r="M302">
        <v>18.600000000000001</v>
      </c>
      <c r="N302">
        <v>5</v>
      </c>
      <c r="O302">
        <v>23.6</v>
      </c>
      <c r="P302">
        <v>18.600000000000001</v>
      </c>
      <c r="Q302">
        <v>0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 s="13">
        <v>39815</v>
      </c>
      <c r="J303" t="s">
        <v>140</v>
      </c>
      <c r="K303">
        <v>0</v>
      </c>
      <c r="L303">
        <v>0</v>
      </c>
      <c r="M303">
        <v>47.96</v>
      </c>
      <c r="N303">
        <v>18.2</v>
      </c>
      <c r="O303">
        <v>66.16</v>
      </c>
      <c r="P303">
        <v>47.96</v>
      </c>
      <c r="Q303">
        <v>0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 s="13">
        <v>39814</v>
      </c>
      <c r="J304" t="s">
        <v>140</v>
      </c>
      <c r="K304">
        <v>0</v>
      </c>
      <c r="L304">
        <v>0</v>
      </c>
      <c r="M304">
        <v>46.33</v>
      </c>
      <c r="N304">
        <v>0</v>
      </c>
      <c r="O304">
        <v>46.33</v>
      </c>
      <c r="P304">
        <v>46.33</v>
      </c>
      <c r="Q304">
        <v>0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 s="13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 s="13">
        <v>39814</v>
      </c>
      <c r="J306" t="s">
        <v>145</v>
      </c>
      <c r="K306">
        <v>0</v>
      </c>
      <c r="L306">
        <v>3.2</v>
      </c>
      <c r="M306">
        <v>0</v>
      </c>
      <c r="N306">
        <v>0</v>
      </c>
      <c r="O306">
        <v>0</v>
      </c>
      <c r="P306">
        <v>0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 s="13">
        <v>39814</v>
      </c>
      <c r="J307" t="s">
        <v>145</v>
      </c>
      <c r="K307">
        <v>44</v>
      </c>
      <c r="L307">
        <v>3.18</v>
      </c>
      <c r="M307">
        <v>21.02</v>
      </c>
      <c r="N307">
        <v>0</v>
      </c>
      <c r="O307">
        <v>21.02</v>
      </c>
      <c r="P307">
        <v>21.02</v>
      </c>
      <c r="Q307">
        <v>0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 s="13">
        <v>39814</v>
      </c>
      <c r="J308" t="s">
        <v>145</v>
      </c>
      <c r="K308">
        <v>0</v>
      </c>
      <c r="L308">
        <v>3.31</v>
      </c>
      <c r="M308">
        <v>15.06</v>
      </c>
      <c r="N308">
        <v>0</v>
      </c>
      <c r="O308">
        <v>15.06</v>
      </c>
      <c r="P308">
        <v>15.06</v>
      </c>
      <c r="Q308">
        <v>0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 s="13">
        <v>39846</v>
      </c>
      <c r="J309" t="s">
        <v>145</v>
      </c>
      <c r="K309">
        <v>0</v>
      </c>
      <c r="L309">
        <v>3.24</v>
      </c>
      <c r="M309">
        <v>6.86</v>
      </c>
      <c r="N309">
        <v>0</v>
      </c>
      <c r="O309">
        <v>6.86</v>
      </c>
      <c r="P309">
        <v>6.86</v>
      </c>
      <c r="Q309">
        <v>0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 s="13">
        <v>39815</v>
      </c>
      <c r="J310" t="s">
        <v>145</v>
      </c>
      <c r="K310">
        <v>0</v>
      </c>
      <c r="L310">
        <v>3.11</v>
      </c>
      <c r="M310">
        <v>62.12</v>
      </c>
      <c r="N310">
        <v>18.2</v>
      </c>
      <c r="O310">
        <v>80.319999999999993</v>
      </c>
      <c r="P310">
        <v>62.12</v>
      </c>
      <c r="Q310">
        <v>0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 s="13">
        <v>39814</v>
      </c>
      <c r="J311" t="s">
        <v>140</v>
      </c>
      <c r="K311">
        <v>9</v>
      </c>
      <c r="L311">
        <v>0</v>
      </c>
      <c r="M311">
        <v>23.24</v>
      </c>
      <c r="N311">
        <v>64.349999999999994</v>
      </c>
      <c r="O311">
        <v>87.59</v>
      </c>
      <c r="P311">
        <v>23.24</v>
      </c>
      <c r="Q311">
        <v>0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 s="13">
        <v>39814</v>
      </c>
      <c r="J312" t="s">
        <v>140</v>
      </c>
      <c r="K312">
        <v>0</v>
      </c>
      <c r="L312">
        <v>0</v>
      </c>
      <c r="M312">
        <v>8.9</v>
      </c>
      <c r="N312">
        <v>0</v>
      </c>
      <c r="O312">
        <v>8.9</v>
      </c>
      <c r="P312">
        <v>8.9</v>
      </c>
      <c r="Q312">
        <v>0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 s="13">
        <v>39814</v>
      </c>
      <c r="J313" t="s">
        <v>140</v>
      </c>
      <c r="K313">
        <v>0</v>
      </c>
      <c r="L313">
        <v>0</v>
      </c>
      <c r="M313">
        <v>31.54</v>
      </c>
      <c r="N313">
        <v>52.5</v>
      </c>
      <c r="O313">
        <v>84.04</v>
      </c>
      <c r="P313">
        <v>31.55</v>
      </c>
      <c r="Q313">
        <v>0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 s="13">
        <v>39814</v>
      </c>
      <c r="J314" t="s">
        <v>140</v>
      </c>
      <c r="K314">
        <v>0</v>
      </c>
      <c r="L314">
        <v>0</v>
      </c>
      <c r="M314">
        <v>94.05</v>
      </c>
      <c r="N314">
        <v>226.25</v>
      </c>
      <c r="O314">
        <v>320.3</v>
      </c>
      <c r="P314">
        <v>94.05</v>
      </c>
      <c r="Q314">
        <v>0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 s="13">
        <v>39815</v>
      </c>
      <c r="J315" t="s">
        <v>145</v>
      </c>
      <c r="K315">
        <v>178</v>
      </c>
      <c r="L315">
        <v>3.61</v>
      </c>
      <c r="M315">
        <v>64.39</v>
      </c>
      <c r="N315">
        <v>18.2</v>
      </c>
      <c r="O315">
        <v>82.59</v>
      </c>
      <c r="P315">
        <v>64.39</v>
      </c>
      <c r="Q315">
        <v>0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 s="13">
        <v>39815</v>
      </c>
      <c r="J316" t="s">
        <v>145</v>
      </c>
      <c r="K316">
        <v>0</v>
      </c>
      <c r="L316">
        <v>4.12</v>
      </c>
      <c r="M316">
        <v>31.52</v>
      </c>
      <c r="N316">
        <v>0</v>
      </c>
      <c r="O316">
        <v>31.52</v>
      </c>
      <c r="P316">
        <v>31.52</v>
      </c>
      <c r="Q316">
        <v>0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 s="13">
        <v>39814</v>
      </c>
      <c r="J317" t="s">
        <v>145</v>
      </c>
      <c r="K317">
        <v>0</v>
      </c>
      <c r="L317">
        <v>3.15</v>
      </c>
      <c r="M317">
        <v>7.51</v>
      </c>
      <c r="N317">
        <v>0</v>
      </c>
      <c r="O317">
        <v>7.51</v>
      </c>
      <c r="P317">
        <v>7.51</v>
      </c>
      <c r="Q317">
        <v>0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 s="13">
        <v>39814</v>
      </c>
      <c r="J318" t="s">
        <v>145</v>
      </c>
      <c r="K318">
        <v>0</v>
      </c>
      <c r="L318">
        <v>3.13</v>
      </c>
      <c r="M318">
        <v>88.43</v>
      </c>
      <c r="N318">
        <v>70.7</v>
      </c>
      <c r="O318">
        <v>159.13</v>
      </c>
      <c r="P318">
        <v>88.43</v>
      </c>
      <c r="Q318">
        <v>0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 s="13">
        <v>39814</v>
      </c>
      <c r="J319" t="s">
        <v>140</v>
      </c>
      <c r="K319">
        <v>100</v>
      </c>
      <c r="L319">
        <v>0</v>
      </c>
      <c r="M319">
        <v>52.58</v>
      </c>
      <c r="N319">
        <v>0</v>
      </c>
      <c r="O319">
        <v>52.58</v>
      </c>
      <c r="P319">
        <v>52.58</v>
      </c>
      <c r="Q319">
        <v>0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 s="13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 s="13">
        <v>39814</v>
      </c>
      <c r="J321" t="s">
        <v>145</v>
      </c>
      <c r="K321">
        <v>0</v>
      </c>
      <c r="L321">
        <v>3.59</v>
      </c>
      <c r="M321">
        <v>9.2200000000000006</v>
      </c>
      <c r="N321">
        <v>25</v>
      </c>
      <c r="O321">
        <v>34.22</v>
      </c>
      <c r="P321">
        <v>9.2200000000000006</v>
      </c>
      <c r="Q321">
        <v>0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 s="13">
        <v>39814</v>
      </c>
      <c r="J322" t="s">
        <v>145</v>
      </c>
      <c r="K322">
        <v>0</v>
      </c>
      <c r="L322">
        <v>3.5</v>
      </c>
      <c r="M322">
        <v>80.28</v>
      </c>
      <c r="N322">
        <v>70.7</v>
      </c>
      <c r="O322">
        <v>150.97999999999999</v>
      </c>
      <c r="P322">
        <v>80.28</v>
      </c>
      <c r="Q322">
        <v>0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 s="13">
        <v>39814</v>
      </c>
      <c r="J323" t="s">
        <v>140</v>
      </c>
      <c r="K323">
        <v>0</v>
      </c>
      <c r="L323">
        <v>0</v>
      </c>
      <c r="M323">
        <v>126.27</v>
      </c>
      <c r="N323">
        <v>51.15</v>
      </c>
      <c r="O323">
        <v>177.42</v>
      </c>
      <c r="P323">
        <v>122.87</v>
      </c>
      <c r="Q323">
        <v>3.4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 s="13">
        <v>39814</v>
      </c>
      <c r="J324" t="s">
        <v>140</v>
      </c>
      <c r="K324">
        <v>0</v>
      </c>
      <c r="L324">
        <v>0</v>
      </c>
      <c r="M324">
        <v>1.83</v>
      </c>
      <c r="N324">
        <v>0</v>
      </c>
      <c r="O324">
        <v>1.83</v>
      </c>
      <c r="P324">
        <v>1.83</v>
      </c>
      <c r="Q324">
        <v>0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 s="13">
        <v>39814</v>
      </c>
      <c r="J325" t="s">
        <v>140</v>
      </c>
      <c r="K325">
        <v>42</v>
      </c>
      <c r="L325">
        <v>0</v>
      </c>
      <c r="M325">
        <v>105.75</v>
      </c>
      <c r="N325">
        <v>8</v>
      </c>
      <c r="O325">
        <v>113.75</v>
      </c>
      <c r="P325">
        <v>105.75</v>
      </c>
      <c r="Q325">
        <v>0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 s="13">
        <v>39814</v>
      </c>
      <c r="J326" t="s">
        <v>140</v>
      </c>
      <c r="K326">
        <v>0</v>
      </c>
      <c r="L326">
        <v>0</v>
      </c>
      <c r="M326">
        <v>63.55</v>
      </c>
      <c r="N326">
        <v>24.75</v>
      </c>
      <c r="O326">
        <v>88.3</v>
      </c>
      <c r="P326">
        <v>63.55</v>
      </c>
      <c r="Q326">
        <v>0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 s="13">
        <v>39814</v>
      </c>
      <c r="J327" t="s">
        <v>145</v>
      </c>
      <c r="K327">
        <v>0</v>
      </c>
      <c r="L327">
        <v>3.54</v>
      </c>
      <c r="M327">
        <v>82.11</v>
      </c>
      <c r="N327">
        <v>70.7</v>
      </c>
      <c r="O327">
        <v>152.81</v>
      </c>
      <c r="P327">
        <v>82.11</v>
      </c>
      <c r="Q327">
        <v>0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 s="13">
        <v>39814</v>
      </c>
      <c r="J328" t="s">
        <v>145</v>
      </c>
      <c r="K328">
        <v>28</v>
      </c>
      <c r="L328">
        <v>3.27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 s="13">
        <v>39814</v>
      </c>
      <c r="J329" t="s">
        <v>140</v>
      </c>
      <c r="K329">
        <v>0</v>
      </c>
      <c r="L329">
        <v>0</v>
      </c>
      <c r="M329">
        <v>63.39</v>
      </c>
      <c r="N329">
        <v>44.55</v>
      </c>
      <c r="O329">
        <v>107.94</v>
      </c>
      <c r="P329">
        <v>63.39</v>
      </c>
      <c r="Q329">
        <v>0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 s="13">
        <v>39814</v>
      </c>
      <c r="J330" t="s">
        <v>140</v>
      </c>
      <c r="K330">
        <v>0</v>
      </c>
      <c r="L330">
        <v>0</v>
      </c>
      <c r="M330">
        <v>131.69</v>
      </c>
      <c r="N330">
        <v>290.95</v>
      </c>
      <c r="O330">
        <v>422.64</v>
      </c>
      <c r="P330">
        <v>131.69</v>
      </c>
      <c r="Q330">
        <v>0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 s="13">
        <v>39814</v>
      </c>
      <c r="J331" t="s">
        <v>145</v>
      </c>
      <c r="K331">
        <v>0</v>
      </c>
      <c r="L331">
        <v>5.31</v>
      </c>
      <c r="M331">
        <v>127.85</v>
      </c>
      <c r="N331">
        <v>78.7</v>
      </c>
      <c r="O331">
        <v>206.55</v>
      </c>
      <c r="P331">
        <v>127.85</v>
      </c>
      <c r="Q331">
        <v>0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 s="13">
        <v>39814</v>
      </c>
      <c r="J332" t="s">
        <v>145</v>
      </c>
      <c r="K332">
        <v>0</v>
      </c>
      <c r="L332">
        <v>5.09</v>
      </c>
      <c r="M332">
        <v>57.19</v>
      </c>
      <c r="N332">
        <v>0</v>
      </c>
      <c r="O332">
        <v>57.19</v>
      </c>
      <c r="P332">
        <v>57.19</v>
      </c>
      <c r="Q332">
        <v>0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 s="13">
        <v>39814</v>
      </c>
      <c r="J333" t="s">
        <v>145</v>
      </c>
      <c r="K333">
        <v>0</v>
      </c>
      <c r="L333">
        <v>3.54</v>
      </c>
      <c r="M333">
        <v>50.24</v>
      </c>
      <c r="N333">
        <v>26.2</v>
      </c>
      <c r="O333">
        <v>76.44</v>
      </c>
      <c r="P333">
        <v>50.24</v>
      </c>
      <c r="Q333">
        <v>0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 s="13">
        <v>39814</v>
      </c>
      <c r="J334" t="s">
        <v>145</v>
      </c>
      <c r="K334">
        <v>0</v>
      </c>
      <c r="L334">
        <v>3.47</v>
      </c>
      <c r="M334">
        <v>140.99</v>
      </c>
      <c r="N334">
        <v>97.05</v>
      </c>
      <c r="O334">
        <v>238.04</v>
      </c>
      <c r="P334">
        <v>140.99</v>
      </c>
      <c r="Q334">
        <v>0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 s="13">
        <v>39814</v>
      </c>
      <c r="J335" t="s">
        <v>140</v>
      </c>
      <c r="K335">
        <v>0</v>
      </c>
      <c r="L335">
        <v>0</v>
      </c>
      <c r="M335">
        <v>25.94</v>
      </c>
      <c r="N335">
        <v>127.05</v>
      </c>
      <c r="O335">
        <v>152.99</v>
      </c>
      <c r="P335">
        <v>25.94</v>
      </c>
      <c r="Q335">
        <v>0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 s="13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 s="13">
        <v>39815</v>
      </c>
      <c r="J337" t="s">
        <v>140</v>
      </c>
      <c r="K337">
        <v>0</v>
      </c>
      <c r="L337">
        <v>0</v>
      </c>
      <c r="M337">
        <v>240.88</v>
      </c>
      <c r="N337">
        <v>70.25</v>
      </c>
      <c r="O337">
        <v>311.13</v>
      </c>
      <c r="P337">
        <v>240.88</v>
      </c>
      <c r="Q337">
        <v>0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 s="13">
        <v>39846</v>
      </c>
      <c r="J338" t="s">
        <v>145</v>
      </c>
      <c r="K338">
        <v>0</v>
      </c>
      <c r="L338">
        <v>5.18</v>
      </c>
      <c r="M338">
        <v>14.34</v>
      </c>
      <c r="N338">
        <v>0</v>
      </c>
      <c r="O338">
        <v>14.34</v>
      </c>
      <c r="P338">
        <v>14.34</v>
      </c>
      <c r="Q338">
        <v>0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 s="13">
        <v>39814</v>
      </c>
      <c r="J339" t="s">
        <v>145</v>
      </c>
      <c r="K339">
        <v>0</v>
      </c>
      <c r="L339">
        <v>4.01</v>
      </c>
      <c r="M339">
        <v>7.75</v>
      </c>
      <c r="N339">
        <v>48</v>
      </c>
      <c r="O339">
        <v>55.75</v>
      </c>
      <c r="P339">
        <v>7.75</v>
      </c>
      <c r="Q339">
        <v>0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 s="13">
        <v>39815</v>
      </c>
      <c r="J340" t="s">
        <v>140</v>
      </c>
      <c r="K340">
        <v>0</v>
      </c>
      <c r="L340">
        <v>0</v>
      </c>
      <c r="M340">
        <v>93.03</v>
      </c>
      <c r="N340">
        <v>192.5</v>
      </c>
      <c r="O340">
        <v>285.52999999999997</v>
      </c>
      <c r="P340">
        <v>93.03</v>
      </c>
      <c r="Q340">
        <v>0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 s="13">
        <v>39814</v>
      </c>
      <c r="J341" t="s">
        <v>142</v>
      </c>
      <c r="K341">
        <v>0</v>
      </c>
      <c r="L341">
        <v>3.42</v>
      </c>
      <c r="M341">
        <v>10.97</v>
      </c>
      <c r="N341">
        <v>0</v>
      </c>
      <c r="O341">
        <v>10.97</v>
      </c>
      <c r="P341">
        <v>10.97</v>
      </c>
      <c r="Q341">
        <v>0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 s="13">
        <v>39814</v>
      </c>
      <c r="J342" t="s">
        <v>140</v>
      </c>
      <c r="K342">
        <v>0</v>
      </c>
      <c r="L342">
        <v>0</v>
      </c>
      <c r="M342">
        <v>192.82</v>
      </c>
      <c r="N342">
        <v>41.25</v>
      </c>
      <c r="O342">
        <v>234.07</v>
      </c>
      <c r="P342">
        <v>192.82</v>
      </c>
      <c r="Q342">
        <v>0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 s="13">
        <v>39814</v>
      </c>
      <c r="J343" t="s">
        <v>145</v>
      </c>
      <c r="K343">
        <v>0</v>
      </c>
      <c r="L343">
        <v>3.34</v>
      </c>
      <c r="M343">
        <v>21.91</v>
      </c>
      <c r="N343">
        <v>0</v>
      </c>
      <c r="O343">
        <v>21.91</v>
      </c>
      <c r="P343">
        <v>18.91</v>
      </c>
      <c r="Q343">
        <v>3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 s="13">
        <v>39814</v>
      </c>
      <c r="J344" t="s">
        <v>145</v>
      </c>
      <c r="K344">
        <v>0</v>
      </c>
      <c r="L344">
        <v>4.18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 s="13">
        <v>39814</v>
      </c>
      <c r="J345" t="s">
        <v>140</v>
      </c>
      <c r="K345">
        <v>0</v>
      </c>
      <c r="L345">
        <v>0</v>
      </c>
      <c r="M345">
        <v>109.97</v>
      </c>
      <c r="N345">
        <v>10</v>
      </c>
      <c r="O345">
        <v>119.97</v>
      </c>
      <c r="P345">
        <v>109.97</v>
      </c>
      <c r="Q345">
        <v>0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 s="13">
        <v>39814</v>
      </c>
      <c r="J346" t="s">
        <v>140</v>
      </c>
      <c r="K346">
        <v>102</v>
      </c>
      <c r="L346">
        <v>0</v>
      </c>
      <c r="M346">
        <v>12.37</v>
      </c>
      <c r="N346">
        <v>0</v>
      </c>
      <c r="O346">
        <v>12.37</v>
      </c>
      <c r="P346">
        <v>12.37</v>
      </c>
      <c r="Q346">
        <v>0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 s="13">
        <v>39814</v>
      </c>
      <c r="J347" t="s">
        <v>145</v>
      </c>
      <c r="K347">
        <v>0</v>
      </c>
      <c r="L347">
        <v>3.02</v>
      </c>
      <c r="M347">
        <v>5.34</v>
      </c>
      <c r="N347">
        <v>0</v>
      </c>
      <c r="O347">
        <v>5.34</v>
      </c>
      <c r="P347">
        <v>5.34</v>
      </c>
      <c r="Q347">
        <v>0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 s="13">
        <v>39814</v>
      </c>
      <c r="J348" t="s">
        <v>145</v>
      </c>
      <c r="K348">
        <v>0</v>
      </c>
      <c r="L348">
        <v>3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 s="13">
        <v>39814</v>
      </c>
      <c r="J349" t="s">
        <v>145</v>
      </c>
      <c r="K349">
        <v>0</v>
      </c>
      <c r="L349">
        <v>3.07</v>
      </c>
      <c r="M349">
        <v>56.05</v>
      </c>
      <c r="N349">
        <v>0</v>
      </c>
      <c r="O349">
        <v>56.05</v>
      </c>
      <c r="P349">
        <v>56.05</v>
      </c>
      <c r="Q349">
        <v>0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 s="13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 s="13">
        <v>39814</v>
      </c>
      <c r="J351" t="s">
        <v>140</v>
      </c>
      <c r="K351">
        <v>0</v>
      </c>
      <c r="L351">
        <v>0</v>
      </c>
      <c r="M351">
        <v>0.48</v>
      </c>
      <c r="N351">
        <v>0</v>
      </c>
      <c r="O351">
        <v>0.48</v>
      </c>
      <c r="P351">
        <v>0.48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 s="13">
        <v>39814</v>
      </c>
      <c r="J352" t="s">
        <v>140</v>
      </c>
      <c r="K352">
        <v>0</v>
      </c>
      <c r="L352">
        <v>0</v>
      </c>
      <c r="M352">
        <v>22.86</v>
      </c>
      <c r="N352">
        <v>0</v>
      </c>
      <c r="O352">
        <v>22.86</v>
      </c>
      <c r="P352">
        <v>22.86</v>
      </c>
      <c r="Q352">
        <v>0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 s="13">
        <v>39814</v>
      </c>
      <c r="J353" t="s">
        <v>145</v>
      </c>
      <c r="K353">
        <v>12</v>
      </c>
      <c r="L353">
        <v>3</v>
      </c>
      <c r="M353">
        <v>0</v>
      </c>
      <c r="N353">
        <v>0</v>
      </c>
      <c r="O353">
        <v>0</v>
      </c>
      <c r="P353">
        <v>0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 s="13">
        <v>39814</v>
      </c>
      <c r="J354" t="s">
        <v>145</v>
      </c>
      <c r="K354">
        <v>0</v>
      </c>
      <c r="L354">
        <v>3.08</v>
      </c>
      <c r="M354">
        <v>16.57</v>
      </c>
      <c r="N354">
        <v>0</v>
      </c>
      <c r="O354">
        <v>16.57</v>
      </c>
      <c r="P354">
        <v>13.57</v>
      </c>
      <c r="Q354">
        <v>3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 s="13">
        <v>39814</v>
      </c>
      <c r="J355" t="s">
        <v>145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 s="13">
        <v>39814</v>
      </c>
      <c r="J356" t="s">
        <v>145</v>
      </c>
      <c r="K356">
        <v>0</v>
      </c>
      <c r="L356">
        <v>3.26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 s="13">
        <v>39814</v>
      </c>
      <c r="J357" t="s">
        <v>145</v>
      </c>
      <c r="K357">
        <v>0</v>
      </c>
      <c r="L357">
        <v>3.21</v>
      </c>
      <c r="M357">
        <v>0.48</v>
      </c>
      <c r="N357">
        <v>0</v>
      </c>
      <c r="O357">
        <v>0.48</v>
      </c>
      <c r="P357">
        <v>0.48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 s="13">
        <v>39814</v>
      </c>
      <c r="J358" t="s">
        <v>140</v>
      </c>
      <c r="K358">
        <v>0</v>
      </c>
      <c r="L358">
        <v>0</v>
      </c>
      <c r="M358">
        <v>32.14</v>
      </c>
      <c r="N358">
        <v>64.349999999999994</v>
      </c>
      <c r="O358">
        <v>96.49</v>
      </c>
      <c r="P358">
        <v>32.14</v>
      </c>
      <c r="Q358">
        <v>0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 s="13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 s="13">
        <v>39814</v>
      </c>
      <c r="J360" t="s">
        <v>140</v>
      </c>
      <c r="K360">
        <v>0</v>
      </c>
      <c r="L360">
        <v>0</v>
      </c>
      <c r="M360">
        <v>0</v>
      </c>
      <c r="N360">
        <v>20</v>
      </c>
      <c r="O360">
        <v>20</v>
      </c>
      <c r="P360">
        <v>0</v>
      </c>
      <c r="Q360">
        <v>0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 s="13">
        <v>39814</v>
      </c>
      <c r="J361" t="s">
        <v>140</v>
      </c>
      <c r="K361">
        <v>0</v>
      </c>
      <c r="L361">
        <v>0</v>
      </c>
      <c r="M361">
        <v>125.58</v>
      </c>
      <c r="N361">
        <v>206.25</v>
      </c>
      <c r="O361">
        <v>331.83</v>
      </c>
      <c r="P361">
        <v>125.58</v>
      </c>
      <c r="Q361">
        <v>0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 s="13">
        <v>39815</v>
      </c>
      <c r="J362" t="s">
        <v>145</v>
      </c>
      <c r="K362">
        <v>0</v>
      </c>
      <c r="L362">
        <v>3.49</v>
      </c>
      <c r="M362">
        <v>0.48</v>
      </c>
      <c r="N362">
        <v>0</v>
      </c>
      <c r="O362">
        <v>0.48</v>
      </c>
      <c r="P362">
        <v>0.48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 s="13">
        <v>39814</v>
      </c>
      <c r="J363" t="s">
        <v>145</v>
      </c>
      <c r="K363">
        <v>0</v>
      </c>
      <c r="L363">
        <v>4.1100000000000003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 s="13">
        <v>39846</v>
      </c>
      <c r="J364" t="s">
        <v>140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 s="13">
        <v>39815</v>
      </c>
      <c r="J365" t="s">
        <v>140</v>
      </c>
      <c r="K365">
        <v>0</v>
      </c>
      <c r="L365">
        <v>0</v>
      </c>
      <c r="M365">
        <v>0</v>
      </c>
      <c r="N365">
        <v>51.15</v>
      </c>
      <c r="O365">
        <v>51.15</v>
      </c>
      <c r="P365">
        <v>0</v>
      </c>
      <c r="Q365">
        <v>0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 s="13">
        <v>39814</v>
      </c>
      <c r="J366" t="s">
        <v>145</v>
      </c>
      <c r="K366">
        <v>0</v>
      </c>
      <c r="L366">
        <v>3.13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 s="13">
        <v>39814</v>
      </c>
      <c r="J367" t="s">
        <v>145</v>
      </c>
      <c r="K367">
        <v>0</v>
      </c>
      <c r="L367">
        <v>3.08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 s="13">
        <v>39814</v>
      </c>
      <c r="J368" t="s">
        <v>145</v>
      </c>
      <c r="K368">
        <v>0</v>
      </c>
      <c r="L368">
        <v>3.07</v>
      </c>
      <c r="M368">
        <v>0.48</v>
      </c>
      <c r="N368">
        <v>20</v>
      </c>
      <c r="O368">
        <v>20.48</v>
      </c>
      <c r="P368">
        <v>0.48</v>
      </c>
      <c r="Q368">
        <v>0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 s="13">
        <v>39815</v>
      </c>
      <c r="J369" t="s">
        <v>145</v>
      </c>
      <c r="K369">
        <v>0</v>
      </c>
      <c r="L369">
        <v>3.01</v>
      </c>
      <c r="M369">
        <v>61.08</v>
      </c>
      <c r="N369">
        <v>0</v>
      </c>
      <c r="O369">
        <v>61.08</v>
      </c>
      <c r="P369">
        <v>61.08</v>
      </c>
      <c r="Q369">
        <v>0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 s="13">
        <v>39814</v>
      </c>
      <c r="J370" t="s">
        <v>145</v>
      </c>
      <c r="K370">
        <v>0</v>
      </c>
      <c r="L370">
        <v>3.03</v>
      </c>
      <c r="M370">
        <v>3.84</v>
      </c>
      <c r="N370">
        <v>0</v>
      </c>
      <c r="O370">
        <v>3.84</v>
      </c>
      <c r="P370">
        <v>3.84</v>
      </c>
      <c r="Q370">
        <v>0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 s="13">
        <v>39814</v>
      </c>
      <c r="J371" t="s">
        <v>145</v>
      </c>
      <c r="K371">
        <v>0</v>
      </c>
      <c r="L371">
        <v>3.53</v>
      </c>
      <c r="M371">
        <v>1.83</v>
      </c>
      <c r="N371">
        <v>0</v>
      </c>
      <c r="O371">
        <v>1.83</v>
      </c>
      <c r="P371">
        <v>1.83</v>
      </c>
      <c r="Q371">
        <v>0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 s="13">
        <v>39814</v>
      </c>
      <c r="J372" t="s">
        <v>145</v>
      </c>
      <c r="K372">
        <v>0</v>
      </c>
      <c r="L372">
        <v>3.69</v>
      </c>
      <c r="M372">
        <v>14.58</v>
      </c>
      <c r="N372">
        <v>20</v>
      </c>
      <c r="O372">
        <v>34.58</v>
      </c>
      <c r="P372">
        <v>14.58</v>
      </c>
      <c r="Q372">
        <v>0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 s="13">
        <v>39814</v>
      </c>
      <c r="J373" t="s">
        <v>140</v>
      </c>
      <c r="K373">
        <v>0</v>
      </c>
      <c r="L373">
        <v>0</v>
      </c>
      <c r="M373">
        <v>126.27</v>
      </c>
      <c r="N373">
        <v>51.15</v>
      </c>
      <c r="O373">
        <v>177.42</v>
      </c>
      <c r="P373">
        <v>122.87</v>
      </c>
      <c r="Q373">
        <v>3.4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 s="13">
        <v>39814</v>
      </c>
      <c r="J374" t="s">
        <v>140</v>
      </c>
      <c r="K374">
        <v>0</v>
      </c>
      <c r="L374">
        <v>0</v>
      </c>
      <c r="M374">
        <v>69.010000000000005</v>
      </c>
      <c r="N374">
        <v>24</v>
      </c>
      <c r="O374">
        <v>93.01</v>
      </c>
      <c r="P374">
        <v>69.010000000000005</v>
      </c>
      <c r="Q374">
        <v>0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 s="13">
        <v>39814</v>
      </c>
      <c r="J375" t="s">
        <v>140</v>
      </c>
      <c r="K375">
        <v>166</v>
      </c>
      <c r="L375">
        <v>0</v>
      </c>
      <c r="M375">
        <v>0</v>
      </c>
      <c r="N375">
        <v>24.75</v>
      </c>
      <c r="O375">
        <v>24.75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 s="13">
        <v>39814</v>
      </c>
      <c r="J376" t="s">
        <v>140</v>
      </c>
      <c r="K376">
        <v>0</v>
      </c>
      <c r="L376">
        <v>0</v>
      </c>
      <c r="M376">
        <v>63.55</v>
      </c>
      <c r="N376">
        <v>0</v>
      </c>
      <c r="O376">
        <v>63.55</v>
      </c>
      <c r="P376">
        <v>63.55</v>
      </c>
      <c r="Q376">
        <v>0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 s="13">
        <v>39814</v>
      </c>
      <c r="J377" t="s">
        <v>145</v>
      </c>
      <c r="K377">
        <v>0</v>
      </c>
      <c r="L377">
        <v>3.21</v>
      </c>
      <c r="M377">
        <v>74.040000000000006</v>
      </c>
      <c r="N377">
        <v>24</v>
      </c>
      <c r="O377">
        <v>98.04</v>
      </c>
      <c r="P377">
        <v>74.040000000000006</v>
      </c>
      <c r="Q377">
        <v>0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 s="13">
        <v>39814</v>
      </c>
      <c r="J378" t="s">
        <v>145</v>
      </c>
      <c r="K378">
        <v>0</v>
      </c>
      <c r="L378">
        <v>3.18</v>
      </c>
      <c r="M378">
        <v>9.5500000000000007</v>
      </c>
      <c r="N378">
        <v>20</v>
      </c>
      <c r="O378">
        <v>29.55</v>
      </c>
      <c r="P378">
        <v>9.5500000000000007</v>
      </c>
      <c r="Q378">
        <v>0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 s="13">
        <v>39846</v>
      </c>
      <c r="J379" t="s">
        <v>140</v>
      </c>
      <c r="K379">
        <v>0</v>
      </c>
      <c r="L379">
        <v>0</v>
      </c>
      <c r="M379">
        <v>4.32</v>
      </c>
      <c r="N379">
        <v>0</v>
      </c>
      <c r="O379">
        <v>4.32</v>
      </c>
      <c r="P379">
        <v>4.32</v>
      </c>
      <c r="Q379">
        <v>0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 s="13">
        <v>39815</v>
      </c>
      <c r="J380" t="s">
        <v>140</v>
      </c>
      <c r="K380">
        <v>0</v>
      </c>
      <c r="L380">
        <v>0</v>
      </c>
      <c r="M380">
        <v>221.67</v>
      </c>
      <c r="N380">
        <v>208.45</v>
      </c>
      <c r="O380">
        <v>430.12</v>
      </c>
      <c r="P380">
        <v>215.27</v>
      </c>
      <c r="Q380">
        <v>6.4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 s="13">
        <v>39814</v>
      </c>
      <c r="J381" t="s">
        <v>145</v>
      </c>
      <c r="K381">
        <v>0</v>
      </c>
      <c r="L381">
        <v>4.25</v>
      </c>
      <c r="M381">
        <v>1.65</v>
      </c>
      <c r="N381">
        <v>24</v>
      </c>
      <c r="O381">
        <v>25.65</v>
      </c>
      <c r="P381">
        <v>1.65</v>
      </c>
      <c r="Q381">
        <v>0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 s="13">
        <v>39814</v>
      </c>
      <c r="J382" t="s">
        <v>145</v>
      </c>
      <c r="K382">
        <v>0</v>
      </c>
      <c r="L382">
        <v>4.5</v>
      </c>
      <c r="M382">
        <v>7.45</v>
      </c>
      <c r="N382">
        <v>0</v>
      </c>
      <c r="O382">
        <v>7.45</v>
      </c>
      <c r="P382">
        <v>7.45</v>
      </c>
      <c r="Q382">
        <v>0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 s="13">
        <v>39814</v>
      </c>
      <c r="J383" t="s">
        <v>145</v>
      </c>
      <c r="K383">
        <v>0</v>
      </c>
      <c r="L383">
        <v>3.47</v>
      </c>
      <c r="M383">
        <v>3.95</v>
      </c>
      <c r="N383">
        <v>0</v>
      </c>
      <c r="O383">
        <v>3.95</v>
      </c>
      <c r="P383">
        <v>3.95</v>
      </c>
      <c r="Q383">
        <v>0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 s="13">
        <v>39814</v>
      </c>
      <c r="J384" t="s">
        <v>145</v>
      </c>
      <c r="K384">
        <v>0</v>
      </c>
      <c r="L384">
        <v>3.52</v>
      </c>
      <c r="M384">
        <v>2.02</v>
      </c>
      <c r="N384">
        <v>85.05</v>
      </c>
      <c r="O384">
        <v>87.07</v>
      </c>
      <c r="P384">
        <v>2.0099999999999998</v>
      </c>
      <c r="Q384">
        <v>0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 s="13">
        <v>39814</v>
      </c>
      <c r="J385" t="s">
        <v>140</v>
      </c>
      <c r="K385">
        <v>0</v>
      </c>
      <c r="L385">
        <v>0</v>
      </c>
      <c r="M385">
        <v>26.75</v>
      </c>
      <c r="N385">
        <v>127.05</v>
      </c>
      <c r="O385">
        <v>153.80000000000001</v>
      </c>
      <c r="P385">
        <v>26.75</v>
      </c>
      <c r="Q385">
        <v>0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 s="13">
        <v>39814</v>
      </c>
      <c r="J386" t="s">
        <v>140</v>
      </c>
      <c r="K386">
        <v>0</v>
      </c>
      <c r="L386">
        <v>0</v>
      </c>
      <c r="M386">
        <v>31.87</v>
      </c>
      <c r="N386">
        <v>18</v>
      </c>
      <c r="O386">
        <v>49.87</v>
      </c>
      <c r="P386">
        <v>31.87</v>
      </c>
      <c r="Q386">
        <v>0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 s="13">
        <v>39875</v>
      </c>
      <c r="J387" t="s">
        <v>142</v>
      </c>
      <c r="K387">
        <v>0</v>
      </c>
      <c r="L387">
        <v>3.7</v>
      </c>
      <c r="M387">
        <v>12.39</v>
      </c>
      <c r="N387">
        <v>0</v>
      </c>
      <c r="O387">
        <v>12.39</v>
      </c>
      <c r="P387">
        <v>12.39</v>
      </c>
      <c r="Q387">
        <v>0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 s="13">
        <v>39815</v>
      </c>
      <c r="J388" t="s">
        <v>140</v>
      </c>
      <c r="K388">
        <v>0</v>
      </c>
      <c r="L388">
        <v>0</v>
      </c>
      <c r="M388">
        <v>236.24</v>
      </c>
      <c r="N388">
        <v>118.25</v>
      </c>
      <c r="O388">
        <v>354.49</v>
      </c>
      <c r="P388">
        <v>236.24</v>
      </c>
      <c r="Q388">
        <v>0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 s="13">
        <v>39846</v>
      </c>
      <c r="J389" t="s">
        <v>145</v>
      </c>
      <c r="K389">
        <v>41</v>
      </c>
      <c r="L389">
        <v>5.42</v>
      </c>
      <c r="M389">
        <v>1.38</v>
      </c>
      <c r="N389">
        <v>103.05</v>
      </c>
      <c r="O389">
        <v>104.43</v>
      </c>
      <c r="P389">
        <v>1.38</v>
      </c>
      <c r="Q389">
        <v>0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 s="13">
        <v>39815</v>
      </c>
      <c r="J390" t="s">
        <v>145</v>
      </c>
      <c r="K390">
        <v>0</v>
      </c>
      <c r="L390">
        <v>3.95</v>
      </c>
      <c r="M390">
        <v>0.12</v>
      </c>
      <c r="N390">
        <v>0</v>
      </c>
      <c r="O390">
        <v>0.12</v>
      </c>
      <c r="P390">
        <v>0.12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 s="13">
        <v>39814</v>
      </c>
      <c r="J391" t="s">
        <v>145</v>
      </c>
      <c r="K391">
        <v>0</v>
      </c>
      <c r="L391">
        <v>4.1500000000000004</v>
      </c>
      <c r="M391">
        <v>18.149999999999999</v>
      </c>
      <c r="N391">
        <v>0</v>
      </c>
      <c r="O391">
        <v>18.149999999999999</v>
      </c>
      <c r="P391">
        <v>18.149999999999999</v>
      </c>
      <c r="Q391">
        <v>0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 s="13">
        <v>39815</v>
      </c>
      <c r="J392" t="s">
        <v>140</v>
      </c>
      <c r="K392">
        <v>0</v>
      </c>
      <c r="L392">
        <v>0</v>
      </c>
      <c r="M392">
        <v>91.65</v>
      </c>
      <c r="N392">
        <v>131.44999999999999</v>
      </c>
      <c r="O392">
        <v>223.1</v>
      </c>
      <c r="P392">
        <v>91.65</v>
      </c>
      <c r="Q392">
        <v>0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 s="13">
        <v>39814</v>
      </c>
      <c r="J393" t="s">
        <v>140</v>
      </c>
      <c r="K393">
        <v>0</v>
      </c>
      <c r="L393">
        <v>0</v>
      </c>
      <c r="M393">
        <v>14.47</v>
      </c>
      <c r="N393">
        <v>0</v>
      </c>
      <c r="O393">
        <v>14.47</v>
      </c>
      <c r="P393">
        <v>14.47</v>
      </c>
      <c r="Q393">
        <v>0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 s="13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 s="13">
        <v>39814</v>
      </c>
      <c r="J395" t="s">
        <v>142</v>
      </c>
      <c r="K395">
        <v>0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 s="13">
        <v>39846</v>
      </c>
      <c r="J396" t="s">
        <v>145</v>
      </c>
      <c r="K396">
        <v>0</v>
      </c>
      <c r="L396">
        <v>3</v>
      </c>
      <c r="M396">
        <v>0</v>
      </c>
      <c r="N396">
        <v>0</v>
      </c>
      <c r="O396">
        <v>0</v>
      </c>
      <c r="P396">
        <v>0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 s="13">
        <v>39814</v>
      </c>
      <c r="J397" t="s">
        <v>145</v>
      </c>
      <c r="K397">
        <v>0</v>
      </c>
      <c r="L397">
        <v>3</v>
      </c>
      <c r="M397">
        <v>26.98</v>
      </c>
      <c r="N397">
        <v>0</v>
      </c>
      <c r="O397">
        <v>26.98</v>
      </c>
      <c r="P397">
        <v>26.98</v>
      </c>
      <c r="Q397">
        <v>0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 s="13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 s="13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 s="13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 s="13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 s="13">
        <v>39814</v>
      </c>
      <c r="J402" t="s">
        <v>145</v>
      </c>
      <c r="K402">
        <v>0</v>
      </c>
      <c r="L402">
        <v>3.04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 s="13">
        <v>39814</v>
      </c>
      <c r="J403" t="s">
        <v>140</v>
      </c>
      <c r="K403">
        <v>0</v>
      </c>
      <c r="L403">
        <v>0</v>
      </c>
      <c r="M403">
        <v>158.72</v>
      </c>
      <c r="N403">
        <v>39.6</v>
      </c>
      <c r="O403">
        <v>198.32</v>
      </c>
      <c r="P403">
        <v>158.72</v>
      </c>
      <c r="Q403">
        <v>0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 s="13">
        <v>39814</v>
      </c>
      <c r="J404" t="s">
        <v>140</v>
      </c>
      <c r="K404">
        <v>0</v>
      </c>
      <c r="L404">
        <v>0</v>
      </c>
      <c r="M404">
        <v>34.1</v>
      </c>
      <c r="N404">
        <v>1.65</v>
      </c>
      <c r="O404">
        <v>35.75</v>
      </c>
      <c r="P404">
        <v>34.1</v>
      </c>
      <c r="Q404">
        <v>0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 s="13">
        <v>39814</v>
      </c>
      <c r="J405" t="s">
        <v>140</v>
      </c>
      <c r="K405">
        <v>374</v>
      </c>
      <c r="L405">
        <v>0</v>
      </c>
      <c r="M405">
        <v>102.72</v>
      </c>
      <c r="N405">
        <v>10</v>
      </c>
      <c r="O405">
        <v>112.72</v>
      </c>
      <c r="P405">
        <v>102.72</v>
      </c>
      <c r="Q405">
        <v>0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 s="13">
        <v>39814</v>
      </c>
      <c r="J406" t="s">
        <v>142</v>
      </c>
      <c r="K406">
        <v>0</v>
      </c>
      <c r="L406">
        <v>3.65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 s="13">
        <v>39814</v>
      </c>
      <c r="J407" t="s">
        <v>145</v>
      </c>
      <c r="K407">
        <v>0</v>
      </c>
      <c r="L407">
        <v>3.99</v>
      </c>
      <c r="M407">
        <v>19.63</v>
      </c>
      <c r="N407">
        <v>0</v>
      </c>
      <c r="O407">
        <v>19.63</v>
      </c>
      <c r="P407">
        <v>19.63</v>
      </c>
      <c r="Q407">
        <v>0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 s="13">
        <v>39814</v>
      </c>
      <c r="J408" t="s">
        <v>145</v>
      </c>
      <c r="K408">
        <v>0</v>
      </c>
      <c r="L408">
        <v>3.53</v>
      </c>
      <c r="M408">
        <v>8.92</v>
      </c>
      <c r="N408">
        <v>0</v>
      </c>
      <c r="O408">
        <v>8.92</v>
      </c>
      <c r="P408">
        <v>8.92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 s="13">
        <v>39814</v>
      </c>
      <c r="J409" t="s">
        <v>145</v>
      </c>
      <c r="K409">
        <v>0</v>
      </c>
      <c r="L409">
        <v>3.25</v>
      </c>
      <c r="M409">
        <v>2.8</v>
      </c>
      <c r="N409">
        <v>0</v>
      </c>
      <c r="O409">
        <v>2.8</v>
      </c>
      <c r="P409">
        <v>2.8</v>
      </c>
      <c r="Q409">
        <v>0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 s="13">
        <v>39814</v>
      </c>
      <c r="J410" t="s">
        <v>140</v>
      </c>
      <c r="K410">
        <v>0</v>
      </c>
      <c r="L410">
        <v>0</v>
      </c>
      <c r="M410">
        <v>29.34</v>
      </c>
      <c r="N410">
        <v>64.349999999999994</v>
      </c>
      <c r="O410">
        <v>93.69</v>
      </c>
      <c r="P410">
        <v>29.34</v>
      </c>
      <c r="Q410">
        <v>0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 s="13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 s="13">
        <v>39814</v>
      </c>
      <c r="J412" t="s">
        <v>140</v>
      </c>
      <c r="K412">
        <v>0</v>
      </c>
      <c r="L412">
        <v>0</v>
      </c>
      <c r="M412">
        <v>125.58</v>
      </c>
      <c r="N412">
        <v>206.25</v>
      </c>
      <c r="O412">
        <v>331.83</v>
      </c>
      <c r="P412">
        <v>125.58</v>
      </c>
      <c r="Q412">
        <v>0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 s="13">
        <v>39814</v>
      </c>
      <c r="J413" t="s">
        <v>145</v>
      </c>
      <c r="K413">
        <v>0</v>
      </c>
      <c r="L413">
        <v>3.93</v>
      </c>
      <c r="M413">
        <v>2.8</v>
      </c>
      <c r="N413">
        <v>0</v>
      </c>
      <c r="O413">
        <v>2.8</v>
      </c>
      <c r="P413">
        <v>2.8</v>
      </c>
      <c r="Q413">
        <v>0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 s="13">
        <v>39814</v>
      </c>
      <c r="J414" t="s">
        <v>145</v>
      </c>
      <c r="K414">
        <v>0</v>
      </c>
      <c r="L414">
        <v>4.13</v>
      </c>
      <c r="M414">
        <v>17.559999999999999</v>
      </c>
      <c r="N414">
        <v>0</v>
      </c>
      <c r="O414">
        <v>17.559999999999999</v>
      </c>
      <c r="P414">
        <v>17.559999999999999</v>
      </c>
      <c r="Q414">
        <v>0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 s="13">
        <v>39814</v>
      </c>
      <c r="J415" t="s">
        <v>145</v>
      </c>
      <c r="K415">
        <v>32</v>
      </c>
      <c r="L415">
        <v>3.1</v>
      </c>
      <c r="M415">
        <v>26.18</v>
      </c>
      <c r="N415">
        <v>0</v>
      </c>
      <c r="O415">
        <v>26.18</v>
      </c>
      <c r="P415">
        <v>26.18</v>
      </c>
      <c r="Q415">
        <v>0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 s="13">
        <v>39814</v>
      </c>
      <c r="J416" t="s">
        <v>145</v>
      </c>
      <c r="K416">
        <v>0</v>
      </c>
      <c r="L416">
        <v>3.08</v>
      </c>
      <c r="M416">
        <v>20.350000000000001</v>
      </c>
      <c r="N416">
        <v>0</v>
      </c>
      <c r="O416">
        <v>20.350000000000001</v>
      </c>
      <c r="P416">
        <v>20.350000000000001</v>
      </c>
      <c r="Q416">
        <v>0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 s="13">
        <v>39815</v>
      </c>
      <c r="J417" t="s">
        <v>140</v>
      </c>
      <c r="K417">
        <v>0</v>
      </c>
      <c r="L417">
        <v>0</v>
      </c>
      <c r="M417">
        <v>38.729999999999997</v>
      </c>
      <c r="N417">
        <v>0</v>
      </c>
      <c r="O417">
        <v>38.729999999999997</v>
      </c>
      <c r="P417">
        <v>38.729999999999997</v>
      </c>
      <c r="Q417">
        <v>0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 s="13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 s="13">
        <v>39814</v>
      </c>
      <c r="J419" t="s">
        <v>145</v>
      </c>
      <c r="K419">
        <v>0</v>
      </c>
      <c r="L419">
        <v>3.83</v>
      </c>
      <c r="M419">
        <v>16.12</v>
      </c>
      <c r="N419">
        <v>0</v>
      </c>
      <c r="O419">
        <v>16.12</v>
      </c>
      <c r="P419">
        <v>12.72</v>
      </c>
      <c r="Q419">
        <v>3.4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 s="13">
        <v>39814</v>
      </c>
      <c r="J420" t="s">
        <v>145</v>
      </c>
      <c r="K420">
        <v>0</v>
      </c>
      <c r="L420">
        <v>3.89</v>
      </c>
      <c r="M420">
        <v>47.41</v>
      </c>
      <c r="N420">
        <v>0</v>
      </c>
      <c r="O420">
        <v>47.41</v>
      </c>
      <c r="P420">
        <v>47.41</v>
      </c>
      <c r="Q420">
        <v>0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 s="13">
        <v>39814</v>
      </c>
      <c r="J421" t="s">
        <v>140</v>
      </c>
      <c r="K421">
        <v>0</v>
      </c>
      <c r="L421">
        <v>0</v>
      </c>
      <c r="M421">
        <v>179.16</v>
      </c>
      <c r="N421">
        <v>75.150000000000006</v>
      </c>
      <c r="O421">
        <v>254.31</v>
      </c>
      <c r="P421">
        <v>179.16</v>
      </c>
      <c r="Q421">
        <v>0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 s="13">
        <v>39814</v>
      </c>
      <c r="J422" t="s">
        <v>140</v>
      </c>
      <c r="K422">
        <v>0</v>
      </c>
      <c r="L422">
        <v>0</v>
      </c>
      <c r="M422">
        <v>67.77</v>
      </c>
      <c r="N422">
        <v>0</v>
      </c>
      <c r="O422">
        <v>67.77</v>
      </c>
      <c r="P422">
        <v>67.77</v>
      </c>
      <c r="Q422">
        <v>0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 s="13">
        <v>39814</v>
      </c>
      <c r="J423" t="s">
        <v>140</v>
      </c>
      <c r="K423">
        <v>0</v>
      </c>
      <c r="L423">
        <v>0</v>
      </c>
      <c r="M423">
        <v>23.47</v>
      </c>
      <c r="N423">
        <v>0</v>
      </c>
      <c r="O423">
        <v>23.47</v>
      </c>
      <c r="P423">
        <v>23.47</v>
      </c>
      <c r="Q423">
        <v>0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 s="13">
        <v>39814</v>
      </c>
      <c r="J424" t="s">
        <v>140</v>
      </c>
      <c r="K424">
        <v>0</v>
      </c>
      <c r="L424">
        <v>0</v>
      </c>
      <c r="M424">
        <v>49.64</v>
      </c>
      <c r="N424">
        <v>20</v>
      </c>
      <c r="O424">
        <v>69.64</v>
      </c>
      <c r="P424">
        <v>49.64</v>
      </c>
      <c r="Q424">
        <v>0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 s="13">
        <v>39814</v>
      </c>
      <c r="J425" t="s">
        <v>145</v>
      </c>
      <c r="K425">
        <v>0</v>
      </c>
      <c r="L425">
        <v>3.22</v>
      </c>
      <c r="M425">
        <v>40.07</v>
      </c>
      <c r="N425">
        <v>2.5</v>
      </c>
      <c r="O425">
        <v>42.57</v>
      </c>
      <c r="P425">
        <v>36.67</v>
      </c>
      <c r="Q425">
        <v>3.4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 s="13">
        <v>39814</v>
      </c>
      <c r="J426" t="s">
        <v>145</v>
      </c>
      <c r="K426">
        <v>0</v>
      </c>
      <c r="L426">
        <v>3.2</v>
      </c>
      <c r="M426">
        <v>30.15</v>
      </c>
      <c r="N426">
        <v>16</v>
      </c>
      <c r="O426">
        <v>46.15</v>
      </c>
      <c r="P426">
        <v>30.15</v>
      </c>
      <c r="Q426">
        <v>0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 s="13">
        <v>39814</v>
      </c>
      <c r="J427" t="s">
        <v>140</v>
      </c>
      <c r="K427">
        <v>0</v>
      </c>
      <c r="L427">
        <v>0</v>
      </c>
      <c r="M427">
        <v>54.07</v>
      </c>
      <c r="N427">
        <v>0</v>
      </c>
      <c r="O427">
        <v>54.07</v>
      </c>
      <c r="P427">
        <v>50.67</v>
      </c>
      <c r="Q427">
        <v>3.4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 s="13">
        <v>39815</v>
      </c>
      <c r="J428" t="s">
        <v>140</v>
      </c>
      <c r="K428">
        <v>0</v>
      </c>
      <c r="L428">
        <v>0</v>
      </c>
      <c r="M428">
        <v>175.05</v>
      </c>
      <c r="N428">
        <v>208.45</v>
      </c>
      <c r="O428">
        <v>383.5</v>
      </c>
      <c r="P428">
        <v>172.05</v>
      </c>
      <c r="Q428">
        <v>3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 s="13">
        <v>39814</v>
      </c>
      <c r="J429" t="s">
        <v>145</v>
      </c>
      <c r="K429">
        <v>0</v>
      </c>
      <c r="L429">
        <v>4.3099999999999996</v>
      </c>
      <c r="M429">
        <v>73.27</v>
      </c>
      <c r="N429">
        <v>18.5</v>
      </c>
      <c r="O429">
        <v>91.77</v>
      </c>
      <c r="P429">
        <v>73.27</v>
      </c>
      <c r="Q429">
        <v>0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 s="13">
        <v>39814</v>
      </c>
      <c r="J430" t="s">
        <v>145</v>
      </c>
      <c r="K430">
        <v>0</v>
      </c>
      <c r="L430">
        <v>4.3499999999999996</v>
      </c>
      <c r="M430">
        <v>0</v>
      </c>
      <c r="N430">
        <v>0</v>
      </c>
      <c r="O430">
        <v>0</v>
      </c>
      <c r="P430">
        <v>0</v>
      </c>
      <c r="Q430">
        <v>0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 s="13">
        <v>39814</v>
      </c>
      <c r="J431" t="s">
        <v>145</v>
      </c>
      <c r="K431">
        <v>0</v>
      </c>
      <c r="L431">
        <v>3.44</v>
      </c>
      <c r="M431">
        <v>3.22</v>
      </c>
      <c r="N431">
        <v>57.75</v>
      </c>
      <c r="O431">
        <v>60.97</v>
      </c>
      <c r="P431">
        <v>3.22</v>
      </c>
      <c r="Q431">
        <v>0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 s="13">
        <v>39814</v>
      </c>
      <c r="J432" t="s">
        <v>145</v>
      </c>
      <c r="K432">
        <v>0</v>
      </c>
      <c r="L432">
        <v>3.43</v>
      </c>
      <c r="M432">
        <v>48.76</v>
      </c>
      <c r="N432">
        <v>18.5</v>
      </c>
      <c r="O432">
        <v>67.260000000000005</v>
      </c>
      <c r="P432">
        <v>48.76</v>
      </c>
      <c r="Q432">
        <v>0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 s="13">
        <v>39814</v>
      </c>
      <c r="J433" t="s">
        <v>140</v>
      </c>
      <c r="K433">
        <v>0</v>
      </c>
      <c r="L433">
        <v>0</v>
      </c>
      <c r="M433">
        <v>55.4</v>
      </c>
      <c r="N433">
        <v>87.3</v>
      </c>
      <c r="O433">
        <v>142.69999999999999</v>
      </c>
      <c r="P433">
        <v>55.4</v>
      </c>
      <c r="Q433">
        <v>0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 s="13">
        <v>39814</v>
      </c>
      <c r="J434" t="s">
        <v>140</v>
      </c>
      <c r="K434">
        <v>0</v>
      </c>
      <c r="L434">
        <v>0</v>
      </c>
      <c r="M434">
        <v>24.51</v>
      </c>
      <c r="N434">
        <v>0</v>
      </c>
      <c r="O434">
        <v>24.51</v>
      </c>
      <c r="P434">
        <v>24.51</v>
      </c>
      <c r="Q434">
        <v>0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 s="13">
        <v>39814</v>
      </c>
      <c r="J435" t="s">
        <v>140</v>
      </c>
      <c r="K435">
        <v>0</v>
      </c>
      <c r="L435">
        <v>0</v>
      </c>
      <c r="M435">
        <v>51.98</v>
      </c>
      <c r="N435">
        <v>18.5</v>
      </c>
      <c r="O435">
        <v>70.48</v>
      </c>
      <c r="P435">
        <v>51.98</v>
      </c>
      <c r="Q435">
        <v>0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 s="13">
        <v>39815</v>
      </c>
      <c r="J436" t="s">
        <v>140</v>
      </c>
      <c r="K436">
        <v>0</v>
      </c>
      <c r="L436">
        <v>0</v>
      </c>
      <c r="M436">
        <v>202.42</v>
      </c>
      <c r="N436">
        <v>99.75</v>
      </c>
      <c r="O436">
        <v>302.17</v>
      </c>
      <c r="P436">
        <v>202.42</v>
      </c>
      <c r="Q436">
        <v>0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 s="13">
        <v>39815</v>
      </c>
      <c r="J437" t="s">
        <v>140</v>
      </c>
      <c r="K437">
        <v>0</v>
      </c>
      <c r="L437">
        <v>0</v>
      </c>
      <c r="M437">
        <v>106.12</v>
      </c>
      <c r="N437">
        <v>131.44999999999999</v>
      </c>
      <c r="O437">
        <v>237.57</v>
      </c>
      <c r="P437">
        <v>106.12</v>
      </c>
      <c r="Q437">
        <v>0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 s="13">
        <v>39814</v>
      </c>
      <c r="J438" t="s">
        <v>140</v>
      </c>
      <c r="K438">
        <v>0</v>
      </c>
      <c r="L438">
        <v>0</v>
      </c>
      <c r="M438">
        <v>167.64</v>
      </c>
      <c r="N438">
        <v>39.6</v>
      </c>
      <c r="O438">
        <v>207.24</v>
      </c>
      <c r="P438">
        <v>167.64</v>
      </c>
      <c r="Q438">
        <v>0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 s="13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 s="13">
        <v>39815</v>
      </c>
      <c r="J440" t="s">
        <v>140</v>
      </c>
      <c r="K440">
        <v>0</v>
      </c>
      <c r="L440">
        <v>0</v>
      </c>
      <c r="M440">
        <v>94.21</v>
      </c>
      <c r="N440">
        <v>10</v>
      </c>
      <c r="O440">
        <v>104.21</v>
      </c>
      <c r="P440">
        <v>94.21</v>
      </c>
      <c r="Q440">
        <v>0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 s="13">
        <v>39846</v>
      </c>
      <c r="J441" t="s">
        <v>142</v>
      </c>
      <c r="K441">
        <v>0</v>
      </c>
      <c r="L441">
        <v>3.64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 s="13">
        <v>39814</v>
      </c>
      <c r="J442" t="s">
        <v>145</v>
      </c>
      <c r="K442">
        <v>0</v>
      </c>
      <c r="L442">
        <v>4.0199999999999996</v>
      </c>
      <c r="M442">
        <v>8.5</v>
      </c>
      <c r="N442">
        <v>0</v>
      </c>
      <c r="O442">
        <v>8.5</v>
      </c>
      <c r="P442">
        <v>8.5</v>
      </c>
      <c r="Q442">
        <v>0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 s="13">
        <v>39814</v>
      </c>
      <c r="J443" t="s">
        <v>145</v>
      </c>
      <c r="K443">
        <v>0</v>
      </c>
      <c r="L443">
        <v>3.63</v>
      </c>
      <c r="M443">
        <v>9.17</v>
      </c>
      <c r="N443">
        <v>0</v>
      </c>
      <c r="O443">
        <v>9.17</v>
      </c>
      <c r="P443">
        <v>9.17</v>
      </c>
      <c r="Q443">
        <v>0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 s="13">
        <v>39814</v>
      </c>
      <c r="J444" t="s">
        <v>145</v>
      </c>
      <c r="K444">
        <v>0</v>
      </c>
      <c r="L444">
        <v>3.24</v>
      </c>
      <c r="M444">
        <v>11.34</v>
      </c>
      <c r="N444">
        <v>5</v>
      </c>
      <c r="O444">
        <v>16.34</v>
      </c>
      <c r="P444">
        <v>11.34</v>
      </c>
      <c r="Q444">
        <v>0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 s="13">
        <v>39814</v>
      </c>
      <c r="J445" t="s">
        <v>145</v>
      </c>
      <c r="K445">
        <v>0</v>
      </c>
      <c r="L445">
        <v>3.2</v>
      </c>
      <c r="M445">
        <v>60.27</v>
      </c>
      <c r="N445">
        <v>0</v>
      </c>
      <c r="O445">
        <v>60.27</v>
      </c>
      <c r="P445">
        <v>60.27</v>
      </c>
      <c r="Q445">
        <v>0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 s="13">
        <v>39815</v>
      </c>
      <c r="J446" t="s">
        <v>140</v>
      </c>
      <c r="K446">
        <v>0</v>
      </c>
      <c r="L446">
        <v>0</v>
      </c>
      <c r="M446">
        <v>82.87</v>
      </c>
      <c r="N446">
        <v>5</v>
      </c>
      <c r="O446">
        <v>87.87</v>
      </c>
      <c r="P446">
        <v>82.87</v>
      </c>
      <c r="Q446">
        <v>0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 s="13">
        <v>39814</v>
      </c>
      <c r="J447" t="s">
        <v>140</v>
      </c>
      <c r="K447">
        <v>0</v>
      </c>
      <c r="L447">
        <v>0</v>
      </c>
      <c r="M447">
        <v>39.25</v>
      </c>
      <c r="N447">
        <v>0</v>
      </c>
      <c r="O447">
        <v>39.25</v>
      </c>
      <c r="P447">
        <v>39.25</v>
      </c>
      <c r="Q447">
        <v>0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 s="13">
        <v>39846</v>
      </c>
      <c r="J448" t="s">
        <v>140</v>
      </c>
      <c r="K448">
        <v>0</v>
      </c>
      <c r="L448">
        <v>0</v>
      </c>
      <c r="M448">
        <v>0.11</v>
      </c>
      <c r="N448">
        <v>0</v>
      </c>
      <c r="O448">
        <v>0.11</v>
      </c>
      <c r="P448">
        <v>0.11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 s="13">
        <v>39814</v>
      </c>
      <c r="J449" t="s">
        <v>145</v>
      </c>
      <c r="K449">
        <v>0</v>
      </c>
      <c r="L449">
        <v>3.34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 s="13">
        <v>39814</v>
      </c>
      <c r="J450" t="s">
        <v>145</v>
      </c>
      <c r="K450">
        <v>0</v>
      </c>
      <c r="L450">
        <v>3.28</v>
      </c>
      <c r="M450">
        <v>6.86</v>
      </c>
      <c r="N450">
        <v>0</v>
      </c>
      <c r="O450">
        <v>6.86</v>
      </c>
      <c r="P450">
        <v>6.86</v>
      </c>
      <c r="Q450">
        <v>0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 s="13">
        <v>39814</v>
      </c>
      <c r="J451" t="s">
        <v>145</v>
      </c>
      <c r="K451">
        <v>208</v>
      </c>
      <c r="L451">
        <v>3.2</v>
      </c>
      <c r="M451">
        <v>18.399999999999999</v>
      </c>
      <c r="N451">
        <v>0</v>
      </c>
      <c r="O451">
        <v>18.399999999999999</v>
      </c>
      <c r="P451">
        <v>18.399999999999999</v>
      </c>
      <c r="Q451">
        <v>0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 s="13">
        <v>39814</v>
      </c>
      <c r="J452" t="s">
        <v>145</v>
      </c>
      <c r="K452">
        <v>0</v>
      </c>
      <c r="L452">
        <v>3.35</v>
      </c>
      <c r="M452">
        <v>60.51</v>
      </c>
      <c r="N452">
        <v>0</v>
      </c>
      <c r="O452">
        <v>60.51</v>
      </c>
      <c r="P452">
        <v>60.51</v>
      </c>
      <c r="Q452">
        <v>0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 s="13">
        <v>39814</v>
      </c>
      <c r="J453" t="s">
        <v>142</v>
      </c>
      <c r="K453">
        <v>0</v>
      </c>
      <c r="L453">
        <v>3.24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 s="13">
        <v>39814</v>
      </c>
      <c r="J454" t="s">
        <v>140</v>
      </c>
      <c r="K454">
        <v>60</v>
      </c>
      <c r="L454">
        <v>0</v>
      </c>
      <c r="M454">
        <v>46.11</v>
      </c>
      <c r="N454">
        <v>0</v>
      </c>
      <c r="O454">
        <v>46.11</v>
      </c>
      <c r="P454">
        <v>46.11</v>
      </c>
      <c r="Q454">
        <v>0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 s="13">
        <v>39814</v>
      </c>
      <c r="J455" t="s">
        <v>140</v>
      </c>
      <c r="K455">
        <v>158</v>
      </c>
      <c r="L455">
        <v>0</v>
      </c>
      <c r="M455">
        <v>16.57</v>
      </c>
      <c r="N455">
        <v>0</v>
      </c>
      <c r="O455">
        <v>16.57</v>
      </c>
      <c r="P455">
        <v>13.57</v>
      </c>
      <c r="Q455">
        <v>3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 s="13">
        <v>39814</v>
      </c>
      <c r="J456" t="s">
        <v>140</v>
      </c>
      <c r="K456">
        <v>0</v>
      </c>
      <c r="L456">
        <v>0</v>
      </c>
      <c r="M456">
        <v>65.3</v>
      </c>
      <c r="N456">
        <v>5</v>
      </c>
      <c r="O456">
        <v>70.3</v>
      </c>
      <c r="P456">
        <v>65.3</v>
      </c>
      <c r="Q456">
        <v>0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 s="13">
        <v>39814</v>
      </c>
      <c r="J457" t="s">
        <v>142</v>
      </c>
      <c r="K457">
        <v>0</v>
      </c>
      <c r="L457">
        <v>3.24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 s="13">
        <v>39814</v>
      </c>
      <c r="J458" t="s">
        <v>140</v>
      </c>
      <c r="K458">
        <v>0</v>
      </c>
      <c r="L458">
        <v>0</v>
      </c>
      <c r="M458">
        <v>57.31</v>
      </c>
      <c r="N458">
        <v>0</v>
      </c>
      <c r="O458">
        <v>57.31</v>
      </c>
      <c r="P458">
        <v>57.31</v>
      </c>
      <c r="Q458">
        <v>0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 s="13">
        <v>39814</v>
      </c>
      <c r="J459" t="s">
        <v>140</v>
      </c>
      <c r="K459">
        <v>0</v>
      </c>
      <c r="L459">
        <v>0</v>
      </c>
      <c r="M459">
        <v>49.31</v>
      </c>
      <c r="N459">
        <v>0</v>
      </c>
      <c r="O459">
        <v>49.31</v>
      </c>
      <c r="P459">
        <v>49.31</v>
      </c>
      <c r="Q459">
        <v>0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 s="13">
        <v>39814</v>
      </c>
      <c r="J460" t="s">
        <v>140</v>
      </c>
      <c r="K460">
        <v>0</v>
      </c>
      <c r="L460">
        <v>0</v>
      </c>
      <c r="M460">
        <v>10.51</v>
      </c>
      <c r="N460">
        <v>0</v>
      </c>
      <c r="O460">
        <v>10.51</v>
      </c>
      <c r="P460">
        <v>10.51</v>
      </c>
      <c r="Q460">
        <v>0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 s="13">
        <v>39814</v>
      </c>
      <c r="J461" t="s">
        <v>140</v>
      </c>
      <c r="K461">
        <v>0</v>
      </c>
      <c r="L461">
        <v>0</v>
      </c>
      <c r="M461">
        <v>69.8</v>
      </c>
      <c r="N461">
        <v>0</v>
      </c>
      <c r="O461">
        <v>69.8</v>
      </c>
      <c r="P461">
        <v>66.8</v>
      </c>
      <c r="Q461">
        <v>3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 s="13">
        <v>39814</v>
      </c>
      <c r="J462" t="s">
        <v>142</v>
      </c>
      <c r="K462">
        <v>27</v>
      </c>
      <c r="L462">
        <v>3.33</v>
      </c>
      <c r="M462">
        <v>52.97</v>
      </c>
      <c r="N462">
        <v>0</v>
      </c>
      <c r="O462">
        <v>52.97</v>
      </c>
      <c r="P462">
        <v>52.97</v>
      </c>
      <c r="Q462">
        <v>0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 s="13">
        <v>39814</v>
      </c>
      <c r="J463" t="s">
        <v>145</v>
      </c>
      <c r="K463">
        <v>134</v>
      </c>
      <c r="L463">
        <v>3.45</v>
      </c>
      <c r="M463">
        <v>18.84</v>
      </c>
      <c r="N463">
        <v>0</v>
      </c>
      <c r="O463">
        <v>18.84</v>
      </c>
      <c r="P463">
        <v>18.84</v>
      </c>
      <c r="Q463">
        <v>0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 s="13">
        <v>39814</v>
      </c>
      <c r="J464" t="s">
        <v>145</v>
      </c>
      <c r="K464">
        <v>0</v>
      </c>
      <c r="L464">
        <v>3.54</v>
      </c>
      <c r="M464">
        <v>12.07</v>
      </c>
      <c r="N464">
        <v>5</v>
      </c>
      <c r="O464">
        <v>17.07</v>
      </c>
      <c r="P464">
        <v>12.07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 s="13">
        <v>39814</v>
      </c>
      <c r="J465" t="s">
        <v>145</v>
      </c>
      <c r="K465">
        <v>0</v>
      </c>
      <c r="L465">
        <v>3.15</v>
      </c>
      <c r="M465">
        <v>4.96</v>
      </c>
      <c r="N465">
        <v>0</v>
      </c>
      <c r="O465">
        <v>4.96</v>
      </c>
      <c r="P465">
        <v>4.96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 s="13">
        <v>39814</v>
      </c>
      <c r="J466" t="s">
        <v>145</v>
      </c>
      <c r="K466">
        <v>0</v>
      </c>
      <c r="L466">
        <v>3.17</v>
      </c>
      <c r="M466">
        <v>96.51</v>
      </c>
      <c r="N466">
        <v>127.05</v>
      </c>
      <c r="O466">
        <v>223.56</v>
      </c>
      <c r="P466">
        <v>96.51</v>
      </c>
      <c r="Q466">
        <v>0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 s="13">
        <v>39814</v>
      </c>
      <c r="J467" t="s">
        <v>145</v>
      </c>
      <c r="K467">
        <v>0</v>
      </c>
      <c r="L467">
        <v>3.41</v>
      </c>
      <c r="M467">
        <v>46.62</v>
      </c>
      <c r="N467">
        <v>79.2</v>
      </c>
      <c r="O467">
        <v>125.82</v>
      </c>
      <c r="P467">
        <v>46.62</v>
      </c>
      <c r="Q467">
        <v>0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 s="13">
        <v>39814</v>
      </c>
      <c r="J468" t="s">
        <v>140</v>
      </c>
      <c r="K468">
        <v>147</v>
      </c>
      <c r="L468">
        <v>0</v>
      </c>
      <c r="M468">
        <v>63.32</v>
      </c>
      <c r="N468">
        <v>0</v>
      </c>
      <c r="O468">
        <v>63.32</v>
      </c>
      <c r="P468">
        <v>63.32</v>
      </c>
      <c r="Q468">
        <v>0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 s="13">
        <v>39814</v>
      </c>
      <c r="J469" t="s">
        <v>140</v>
      </c>
      <c r="K469">
        <v>0</v>
      </c>
      <c r="L469">
        <v>0</v>
      </c>
      <c r="M469">
        <v>47.03</v>
      </c>
      <c r="N469">
        <v>0</v>
      </c>
      <c r="O469">
        <v>47.03</v>
      </c>
      <c r="P469">
        <v>44.03</v>
      </c>
      <c r="Q469">
        <v>3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 s="13">
        <v>39814</v>
      </c>
      <c r="J470" t="s">
        <v>142</v>
      </c>
      <c r="K470">
        <v>0</v>
      </c>
      <c r="L470">
        <v>3.17</v>
      </c>
      <c r="M470">
        <v>3.57</v>
      </c>
      <c r="N470">
        <v>0</v>
      </c>
      <c r="O470">
        <v>3.57</v>
      </c>
      <c r="P470">
        <v>3.57</v>
      </c>
      <c r="Q470">
        <v>0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 s="13">
        <v>39814</v>
      </c>
      <c r="J471" t="s">
        <v>140</v>
      </c>
      <c r="K471">
        <v>0</v>
      </c>
      <c r="L471">
        <v>0</v>
      </c>
      <c r="M471">
        <v>95.14</v>
      </c>
      <c r="N471">
        <v>0</v>
      </c>
      <c r="O471">
        <v>95.14</v>
      </c>
      <c r="P471">
        <v>95.14</v>
      </c>
      <c r="Q471">
        <v>0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 s="13">
        <v>39814</v>
      </c>
      <c r="J472" t="s">
        <v>140</v>
      </c>
      <c r="K472">
        <v>0</v>
      </c>
      <c r="L472">
        <v>0</v>
      </c>
      <c r="M472">
        <v>11.24</v>
      </c>
      <c r="N472">
        <v>79.2</v>
      </c>
      <c r="O472">
        <v>90.44</v>
      </c>
      <c r="P472">
        <v>11.24</v>
      </c>
      <c r="Q472">
        <v>0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 s="13">
        <v>39814</v>
      </c>
      <c r="J473" t="s">
        <v>140</v>
      </c>
      <c r="K473">
        <v>0</v>
      </c>
      <c r="L473">
        <v>0</v>
      </c>
      <c r="M473">
        <v>9.81</v>
      </c>
      <c r="N473">
        <v>0</v>
      </c>
      <c r="O473">
        <v>9.81</v>
      </c>
      <c r="P473">
        <v>9.81</v>
      </c>
      <c r="Q473">
        <v>0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 s="13">
        <v>39814</v>
      </c>
      <c r="J474" t="s">
        <v>140</v>
      </c>
      <c r="K474">
        <v>0</v>
      </c>
      <c r="L474">
        <v>0</v>
      </c>
      <c r="M474">
        <v>47.03</v>
      </c>
      <c r="N474">
        <v>0</v>
      </c>
      <c r="O474">
        <v>47.03</v>
      </c>
      <c r="P474">
        <v>44.03</v>
      </c>
      <c r="Q474">
        <v>3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 s="13">
        <v>39814</v>
      </c>
      <c r="J475" t="s">
        <v>142</v>
      </c>
      <c r="K475">
        <v>0</v>
      </c>
      <c r="L475">
        <v>3.57</v>
      </c>
      <c r="M475">
        <v>5.87</v>
      </c>
      <c r="N475">
        <v>0</v>
      </c>
      <c r="O475">
        <v>5.87</v>
      </c>
      <c r="P475">
        <v>5.87</v>
      </c>
      <c r="Q475">
        <v>0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 s="13">
        <v>39814</v>
      </c>
      <c r="J476" t="s">
        <v>145</v>
      </c>
      <c r="K476">
        <v>0</v>
      </c>
      <c r="L476">
        <v>3.38</v>
      </c>
      <c r="M476">
        <v>25.35</v>
      </c>
      <c r="N476">
        <v>0</v>
      </c>
      <c r="O476">
        <v>25.35</v>
      </c>
      <c r="P476">
        <v>25.35</v>
      </c>
      <c r="Q476">
        <v>0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 s="13">
        <v>39814</v>
      </c>
      <c r="J477" t="s">
        <v>145</v>
      </c>
      <c r="K477">
        <v>0</v>
      </c>
      <c r="L477">
        <v>3.45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 s="13">
        <v>39814</v>
      </c>
      <c r="J478" t="s">
        <v>145</v>
      </c>
      <c r="K478">
        <v>28</v>
      </c>
      <c r="L478">
        <v>3.26</v>
      </c>
      <c r="M478">
        <v>19.29</v>
      </c>
      <c r="N478">
        <v>0</v>
      </c>
      <c r="O478">
        <v>19.29</v>
      </c>
      <c r="P478">
        <v>19.29</v>
      </c>
      <c r="Q478">
        <v>0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 s="13">
        <v>39814</v>
      </c>
      <c r="J479" t="s">
        <v>142</v>
      </c>
      <c r="K479">
        <v>35</v>
      </c>
      <c r="L479">
        <v>3.39</v>
      </c>
      <c r="M479">
        <v>43.28</v>
      </c>
      <c r="N479">
        <v>0</v>
      </c>
      <c r="O479">
        <v>43.28</v>
      </c>
      <c r="P479">
        <v>43.28</v>
      </c>
      <c r="Q479">
        <v>0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 s="13">
        <v>39814</v>
      </c>
      <c r="J480" t="s">
        <v>140</v>
      </c>
      <c r="K480">
        <v>0</v>
      </c>
      <c r="L480">
        <v>0</v>
      </c>
      <c r="M480">
        <v>71.150000000000006</v>
      </c>
      <c r="N480">
        <v>0</v>
      </c>
      <c r="O480">
        <v>71.150000000000006</v>
      </c>
      <c r="P480">
        <v>71.150000000000006</v>
      </c>
      <c r="Q480">
        <v>0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 s="13">
        <v>39814</v>
      </c>
      <c r="J481" t="s">
        <v>140</v>
      </c>
      <c r="K481">
        <v>0</v>
      </c>
      <c r="L481">
        <v>0</v>
      </c>
      <c r="M481">
        <v>76.989999999999995</v>
      </c>
      <c r="N481">
        <v>0</v>
      </c>
      <c r="O481">
        <v>76.989999999999995</v>
      </c>
      <c r="P481">
        <v>76.989999999999995</v>
      </c>
      <c r="Q481">
        <v>0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 s="13">
        <v>39814</v>
      </c>
      <c r="J482" t="s">
        <v>140</v>
      </c>
      <c r="K482">
        <v>0</v>
      </c>
      <c r="L482">
        <v>0</v>
      </c>
      <c r="M482">
        <v>55.89</v>
      </c>
      <c r="N482">
        <v>0</v>
      </c>
      <c r="O482">
        <v>55.89</v>
      </c>
      <c r="P482">
        <v>52.89</v>
      </c>
      <c r="Q482">
        <v>3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 s="13">
        <v>39815</v>
      </c>
      <c r="J483" t="s">
        <v>145</v>
      </c>
      <c r="K483">
        <v>0</v>
      </c>
      <c r="L483">
        <v>3.33</v>
      </c>
      <c r="M483">
        <v>126.67</v>
      </c>
      <c r="N483">
        <v>75.150000000000006</v>
      </c>
      <c r="O483">
        <v>201.82</v>
      </c>
      <c r="P483">
        <v>126.67</v>
      </c>
      <c r="Q483">
        <v>0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 s="13">
        <v>39846</v>
      </c>
      <c r="J484" t="s">
        <v>145</v>
      </c>
      <c r="K484">
        <v>0</v>
      </c>
      <c r="L484">
        <v>3.5</v>
      </c>
      <c r="M484">
        <v>6.82</v>
      </c>
      <c r="N484">
        <v>0</v>
      </c>
      <c r="O484">
        <v>6.82</v>
      </c>
      <c r="P484">
        <v>6.82</v>
      </c>
      <c r="Q484">
        <v>0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 s="13">
        <v>39814</v>
      </c>
      <c r="J485" t="s">
        <v>145</v>
      </c>
      <c r="K485">
        <v>0</v>
      </c>
      <c r="L485">
        <v>3.2</v>
      </c>
      <c r="M485">
        <v>4.67</v>
      </c>
      <c r="N485">
        <v>51.75</v>
      </c>
      <c r="O485">
        <v>56.42</v>
      </c>
      <c r="P485">
        <v>4.67</v>
      </c>
      <c r="Q485">
        <v>0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 s="13">
        <v>39814</v>
      </c>
      <c r="J486" t="s">
        <v>140</v>
      </c>
      <c r="K486">
        <v>0</v>
      </c>
      <c r="L486">
        <v>10.95</v>
      </c>
      <c r="M486">
        <v>9.42</v>
      </c>
      <c r="N486">
        <v>0</v>
      </c>
      <c r="O486">
        <v>9.42</v>
      </c>
      <c r="P486">
        <v>9.42</v>
      </c>
      <c r="Q486">
        <v>0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 s="13">
        <v>39846</v>
      </c>
      <c r="J487" t="s">
        <v>140</v>
      </c>
      <c r="K487">
        <v>64</v>
      </c>
      <c r="L487">
        <v>11</v>
      </c>
      <c r="M487">
        <v>15.91</v>
      </c>
      <c r="N487">
        <v>0</v>
      </c>
      <c r="O487">
        <v>15.91</v>
      </c>
      <c r="P487">
        <v>15.91</v>
      </c>
      <c r="Q487">
        <v>0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 s="13">
        <v>39815</v>
      </c>
      <c r="J488" t="s">
        <v>140</v>
      </c>
      <c r="K488">
        <v>0</v>
      </c>
      <c r="L488">
        <v>11.17</v>
      </c>
      <c r="M488">
        <v>54.46</v>
      </c>
      <c r="N488">
        <v>36</v>
      </c>
      <c r="O488">
        <v>90.46</v>
      </c>
      <c r="P488">
        <v>54.45</v>
      </c>
      <c r="Q488">
        <v>0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 s="13">
        <v>39814</v>
      </c>
      <c r="J489" t="s">
        <v>140</v>
      </c>
      <c r="K489">
        <v>180</v>
      </c>
      <c r="L489">
        <v>11.71</v>
      </c>
      <c r="M489">
        <v>65.34</v>
      </c>
      <c r="N489">
        <v>51.75</v>
      </c>
      <c r="O489">
        <v>117.09</v>
      </c>
      <c r="P489">
        <v>65.34</v>
      </c>
      <c r="Q489">
        <v>0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 s="13">
        <v>39814</v>
      </c>
      <c r="J490" t="s">
        <v>140</v>
      </c>
      <c r="K490">
        <v>65</v>
      </c>
      <c r="L490">
        <v>11.01</v>
      </c>
      <c r="M490">
        <v>10.48</v>
      </c>
      <c r="N490">
        <v>0</v>
      </c>
      <c r="O490">
        <v>10.48</v>
      </c>
      <c r="P490">
        <v>10.48</v>
      </c>
      <c r="Q490">
        <v>0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 s="13">
        <v>39814</v>
      </c>
      <c r="J491" t="s">
        <v>140</v>
      </c>
      <c r="K491">
        <v>0</v>
      </c>
      <c r="L491">
        <v>13.2</v>
      </c>
      <c r="M491">
        <v>123.46</v>
      </c>
      <c r="N491">
        <v>0</v>
      </c>
      <c r="O491">
        <v>123.46</v>
      </c>
      <c r="P491">
        <v>120.46</v>
      </c>
      <c r="Q491">
        <v>3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 s="13">
        <v>39814</v>
      </c>
      <c r="J492" t="s">
        <v>142</v>
      </c>
      <c r="K492">
        <v>0</v>
      </c>
      <c r="L492">
        <v>13.19</v>
      </c>
      <c r="M492">
        <v>24.95</v>
      </c>
      <c r="N492">
        <v>48</v>
      </c>
      <c r="O492">
        <v>72.95</v>
      </c>
      <c r="P492">
        <v>24.95</v>
      </c>
      <c r="Q492">
        <v>0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 s="13">
        <v>39814</v>
      </c>
      <c r="J493" t="s">
        <v>140</v>
      </c>
      <c r="K493">
        <v>97</v>
      </c>
      <c r="L493">
        <v>0</v>
      </c>
      <c r="M493">
        <v>13.87</v>
      </c>
      <c r="N493">
        <v>0</v>
      </c>
      <c r="O493">
        <v>13.87</v>
      </c>
      <c r="P493">
        <v>10.87</v>
      </c>
      <c r="Q493">
        <v>3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 s="13">
        <v>39815</v>
      </c>
      <c r="J494" t="s">
        <v>140</v>
      </c>
      <c r="K494">
        <v>0</v>
      </c>
      <c r="L494">
        <v>0</v>
      </c>
      <c r="M494">
        <v>161.19</v>
      </c>
      <c r="N494">
        <v>208.45</v>
      </c>
      <c r="O494">
        <v>369.64</v>
      </c>
      <c r="P494">
        <v>161.19</v>
      </c>
      <c r="Q494">
        <v>0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 s="13">
        <v>39814</v>
      </c>
      <c r="J495" t="s">
        <v>145</v>
      </c>
      <c r="K495">
        <v>0</v>
      </c>
      <c r="L495">
        <v>4.29</v>
      </c>
      <c r="M495">
        <v>47.37</v>
      </c>
      <c r="N495">
        <v>18</v>
      </c>
      <c r="O495">
        <v>65.37</v>
      </c>
      <c r="P495">
        <v>47.37</v>
      </c>
      <c r="Q495">
        <v>0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 s="13">
        <v>39814</v>
      </c>
      <c r="J496" t="s">
        <v>145</v>
      </c>
      <c r="K496">
        <v>0</v>
      </c>
      <c r="L496">
        <v>4.41</v>
      </c>
      <c r="M496">
        <v>33.880000000000003</v>
      </c>
      <c r="N496">
        <v>33.75</v>
      </c>
      <c r="O496">
        <v>67.63</v>
      </c>
      <c r="P496">
        <v>33.880000000000003</v>
      </c>
      <c r="Q496">
        <v>0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 s="13">
        <v>39814</v>
      </c>
      <c r="J497" t="s">
        <v>145</v>
      </c>
      <c r="K497">
        <v>0</v>
      </c>
      <c r="L497">
        <v>4.25</v>
      </c>
      <c r="M497">
        <v>134.54</v>
      </c>
      <c r="N497">
        <v>48</v>
      </c>
      <c r="O497">
        <v>182.54</v>
      </c>
      <c r="P497">
        <v>134.54</v>
      </c>
      <c r="Q497">
        <v>0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 s="13">
        <v>39814</v>
      </c>
      <c r="J498" t="s">
        <v>145</v>
      </c>
      <c r="K498">
        <v>0</v>
      </c>
      <c r="L498">
        <v>4.72</v>
      </c>
      <c r="M498">
        <v>24.02</v>
      </c>
      <c r="N498">
        <v>0</v>
      </c>
      <c r="O498">
        <v>24.02</v>
      </c>
      <c r="P498">
        <v>24.02</v>
      </c>
      <c r="Q498">
        <v>0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 s="13">
        <v>39815</v>
      </c>
      <c r="J499" t="s">
        <v>140</v>
      </c>
      <c r="K499">
        <v>0</v>
      </c>
      <c r="L499">
        <v>0</v>
      </c>
      <c r="M499">
        <v>32.840000000000003</v>
      </c>
      <c r="N499">
        <v>0</v>
      </c>
      <c r="O499">
        <v>32.840000000000003</v>
      </c>
      <c r="P499">
        <v>32.840000000000003</v>
      </c>
      <c r="Q499">
        <v>0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 s="13">
        <v>39814</v>
      </c>
      <c r="J500" t="s">
        <v>142</v>
      </c>
      <c r="K500">
        <v>0</v>
      </c>
      <c r="L500">
        <v>3.6</v>
      </c>
      <c r="M500">
        <v>48.13</v>
      </c>
      <c r="N500">
        <v>18</v>
      </c>
      <c r="O500">
        <v>66.13</v>
      </c>
      <c r="P500">
        <v>48.13</v>
      </c>
      <c r="Q500">
        <v>0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 s="13">
        <v>39814</v>
      </c>
      <c r="J501" t="s">
        <v>140</v>
      </c>
      <c r="K501">
        <v>0</v>
      </c>
      <c r="L501">
        <v>0</v>
      </c>
      <c r="M501">
        <v>32.08</v>
      </c>
      <c r="N501">
        <v>0</v>
      </c>
      <c r="O501">
        <v>32.08</v>
      </c>
      <c r="P501">
        <v>32.08</v>
      </c>
      <c r="Q501">
        <v>0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 s="13">
        <v>39814</v>
      </c>
      <c r="J502" t="s">
        <v>140</v>
      </c>
      <c r="K502">
        <v>0</v>
      </c>
      <c r="L502">
        <v>0</v>
      </c>
      <c r="M502">
        <v>10.29</v>
      </c>
      <c r="N502">
        <v>69.3</v>
      </c>
      <c r="O502">
        <v>79.59</v>
      </c>
      <c r="P502">
        <v>10.29</v>
      </c>
      <c r="Q502">
        <v>0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 s="13">
        <v>39814</v>
      </c>
      <c r="J503" t="s">
        <v>140</v>
      </c>
      <c r="K503">
        <v>0</v>
      </c>
      <c r="L503">
        <v>0</v>
      </c>
      <c r="M503">
        <v>67.34</v>
      </c>
      <c r="N503">
        <v>48</v>
      </c>
      <c r="O503">
        <v>115.34</v>
      </c>
      <c r="P503">
        <v>67.34</v>
      </c>
      <c r="Q503">
        <v>0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 s="13">
        <v>39815</v>
      </c>
      <c r="J504" t="s">
        <v>145</v>
      </c>
      <c r="K504">
        <v>0</v>
      </c>
      <c r="L504">
        <v>3.38</v>
      </c>
      <c r="M504">
        <v>21.49</v>
      </c>
      <c r="N504">
        <v>0</v>
      </c>
      <c r="O504">
        <v>21.49</v>
      </c>
      <c r="P504">
        <v>21.49</v>
      </c>
      <c r="Q504">
        <v>0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 s="13">
        <v>39846</v>
      </c>
      <c r="J505" t="s">
        <v>145</v>
      </c>
      <c r="K505">
        <v>19</v>
      </c>
      <c r="L505">
        <v>3.66</v>
      </c>
      <c r="M505">
        <v>91.22</v>
      </c>
      <c r="N505">
        <v>0</v>
      </c>
      <c r="O505">
        <v>91.22</v>
      </c>
      <c r="P505">
        <v>91.22</v>
      </c>
      <c r="Q505">
        <v>0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 s="13">
        <v>39814</v>
      </c>
      <c r="J506" t="s">
        <v>145</v>
      </c>
      <c r="K506">
        <v>0</v>
      </c>
      <c r="L506">
        <v>3.08</v>
      </c>
      <c r="M506">
        <v>7.76</v>
      </c>
      <c r="N506">
        <v>0</v>
      </c>
      <c r="O506">
        <v>7.76</v>
      </c>
      <c r="P506">
        <v>7.76</v>
      </c>
      <c r="Q506">
        <v>0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 s="13">
        <v>39814</v>
      </c>
      <c r="J507" t="s">
        <v>140</v>
      </c>
      <c r="K507">
        <v>0</v>
      </c>
      <c r="L507">
        <v>13.56</v>
      </c>
      <c r="M507">
        <v>47.6</v>
      </c>
      <c r="N507">
        <v>48</v>
      </c>
      <c r="O507">
        <v>95.6</v>
      </c>
      <c r="P507">
        <v>47.6</v>
      </c>
      <c r="Q507">
        <v>0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 s="13">
        <v>39815</v>
      </c>
      <c r="J508" t="s">
        <v>140</v>
      </c>
      <c r="K508">
        <v>0</v>
      </c>
      <c r="L508">
        <v>13.42</v>
      </c>
      <c r="M508">
        <v>154.82</v>
      </c>
      <c r="N508">
        <v>51.75</v>
      </c>
      <c r="O508">
        <v>206.57</v>
      </c>
      <c r="P508">
        <v>154.82</v>
      </c>
      <c r="Q508">
        <v>0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 s="13">
        <v>39814</v>
      </c>
      <c r="J509" t="s">
        <v>142</v>
      </c>
      <c r="K509">
        <v>0</v>
      </c>
      <c r="L509">
        <v>17.899999999999999</v>
      </c>
      <c r="M509">
        <v>35.700000000000003</v>
      </c>
      <c r="N509">
        <v>0</v>
      </c>
      <c r="O509">
        <v>35.700000000000003</v>
      </c>
      <c r="P509">
        <v>35.700000000000003</v>
      </c>
      <c r="Q509">
        <v>0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 s="13">
        <v>39814</v>
      </c>
      <c r="J510" t="s">
        <v>140</v>
      </c>
      <c r="K510">
        <v>0</v>
      </c>
      <c r="L510">
        <v>17.260000000000002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 s="13">
        <v>39814</v>
      </c>
      <c r="J511" t="s">
        <v>140</v>
      </c>
      <c r="K511">
        <v>0</v>
      </c>
      <c r="L511">
        <v>17.329999999999998</v>
      </c>
      <c r="M511">
        <v>4.1399999999999997</v>
      </c>
      <c r="N511">
        <v>0</v>
      </c>
      <c r="O511">
        <v>4.1399999999999997</v>
      </c>
      <c r="P511">
        <v>4.1399999999999997</v>
      </c>
      <c r="Q511">
        <v>0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 s="13">
        <v>39814</v>
      </c>
      <c r="J512" t="s">
        <v>140</v>
      </c>
      <c r="K512">
        <v>116</v>
      </c>
      <c r="L512">
        <v>17.79</v>
      </c>
      <c r="M512">
        <v>12.52</v>
      </c>
      <c r="N512">
        <v>29.7</v>
      </c>
      <c r="O512">
        <v>42.22</v>
      </c>
      <c r="P512">
        <v>12.52</v>
      </c>
      <c r="Q512">
        <v>0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 s="13">
        <v>39846</v>
      </c>
      <c r="J513" t="s">
        <v>140</v>
      </c>
      <c r="K513">
        <v>0</v>
      </c>
      <c r="L513">
        <v>17.39</v>
      </c>
      <c r="M513">
        <v>12.4</v>
      </c>
      <c r="N513">
        <v>0</v>
      </c>
      <c r="O513">
        <v>12.4</v>
      </c>
      <c r="P513">
        <v>12.4</v>
      </c>
      <c r="Q513">
        <v>0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 s="13">
        <v>39846</v>
      </c>
      <c r="J514" t="s">
        <v>142</v>
      </c>
      <c r="K514">
        <v>0</v>
      </c>
      <c r="L514">
        <v>17.38</v>
      </c>
      <c r="M514">
        <v>9.11</v>
      </c>
      <c r="N514">
        <v>0</v>
      </c>
      <c r="O514">
        <v>9.11</v>
      </c>
      <c r="P514">
        <v>9.11</v>
      </c>
      <c r="Q514">
        <v>0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 s="13">
        <v>39815</v>
      </c>
      <c r="J515" t="s">
        <v>140</v>
      </c>
      <c r="K515">
        <v>0</v>
      </c>
      <c r="L515">
        <v>4.3499999999999996</v>
      </c>
      <c r="M515">
        <v>75.459999999999994</v>
      </c>
      <c r="N515">
        <v>101.75</v>
      </c>
      <c r="O515">
        <v>177.21</v>
      </c>
      <c r="P515">
        <v>75.459999999999994</v>
      </c>
      <c r="Q515">
        <v>0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 s="13">
        <v>39875</v>
      </c>
      <c r="J516" t="s">
        <v>140</v>
      </c>
      <c r="K516">
        <v>0</v>
      </c>
      <c r="L516">
        <v>20.82</v>
      </c>
      <c r="M516">
        <v>17.63</v>
      </c>
      <c r="N516">
        <v>69.3</v>
      </c>
      <c r="O516">
        <v>86.93</v>
      </c>
      <c r="P516">
        <v>17.63</v>
      </c>
      <c r="Q516">
        <v>0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 s="13">
        <v>39814</v>
      </c>
      <c r="J517" t="s">
        <v>140</v>
      </c>
      <c r="K517">
        <v>0</v>
      </c>
      <c r="L517">
        <v>19.53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 s="13">
        <v>39814</v>
      </c>
      <c r="J518" t="s">
        <v>140</v>
      </c>
      <c r="K518">
        <v>0</v>
      </c>
      <c r="L518">
        <v>0</v>
      </c>
      <c r="M518">
        <v>26.98</v>
      </c>
      <c r="N518">
        <v>0</v>
      </c>
      <c r="O518">
        <v>26.98</v>
      </c>
      <c r="P518">
        <v>26.98</v>
      </c>
      <c r="Q518">
        <v>0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 s="13">
        <v>39814</v>
      </c>
      <c r="J519" t="s">
        <v>142</v>
      </c>
      <c r="K519">
        <v>56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 s="13">
        <v>39814</v>
      </c>
      <c r="J520" t="s">
        <v>140</v>
      </c>
      <c r="K520">
        <v>25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 s="13">
        <v>39846</v>
      </c>
      <c r="J521" t="s">
        <v>145</v>
      </c>
      <c r="K521">
        <v>0</v>
      </c>
      <c r="L521">
        <v>3.05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 s="13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 s="13">
        <v>39814</v>
      </c>
      <c r="J523" t="s">
        <v>145</v>
      </c>
      <c r="K523">
        <v>0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 s="13">
        <v>39814</v>
      </c>
      <c r="J524" t="s">
        <v>145</v>
      </c>
      <c r="K524">
        <v>0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 s="13">
        <v>39814</v>
      </c>
      <c r="J525" t="s">
        <v>145</v>
      </c>
      <c r="K525">
        <v>0</v>
      </c>
      <c r="L525">
        <v>3.06</v>
      </c>
      <c r="M525">
        <v>7.05</v>
      </c>
      <c r="N525">
        <v>29.7</v>
      </c>
      <c r="O525">
        <v>36.75</v>
      </c>
      <c r="P525">
        <v>7.05</v>
      </c>
      <c r="Q525">
        <v>0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 s="13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 s="13">
        <v>39814</v>
      </c>
      <c r="J527" t="s">
        <v>140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 s="13">
        <v>39814</v>
      </c>
      <c r="J528" t="s">
        <v>142</v>
      </c>
      <c r="K528">
        <v>106</v>
      </c>
      <c r="L528">
        <v>3.07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 s="13">
        <v>39814</v>
      </c>
      <c r="J529" t="s">
        <v>140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 s="13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 s="13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 s="13">
        <v>39814</v>
      </c>
      <c r="J532" t="s">
        <v>145</v>
      </c>
      <c r="K532">
        <v>0</v>
      </c>
      <c r="L532">
        <v>3.02</v>
      </c>
      <c r="M532">
        <v>0</v>
      </c>
      <c r="N532">
        <v>29.7</v>
      </c>
      <c r="O532">
        <v>29.7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 s="1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 s="13">
        <v>39815</v>
      </c>
      <c r="J534" t="s">
        <v>140</v>
      </c>
      <c r="K534">
        <v>0</v>
      </c>
      <c r="L534">
        <v>0</v>
      </c>
      <c r="M534">
        <v>7.05</v>
      </c>
      <c r="N534">
        <v>0</v>
      </c>
      <c r="O534">
        <v>7.05</v>
      </c>
      <c r="P534">
        <v>7.05</v>
      </c>
      <c r="Q534">
        <v>0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 s="13">
        <v>39846</v>
      </c>
      <c r="J535" t="s">
        <v>142</v>
      </c>
      <c r="K535">
        <v>0</v>
      </c>
      <c r="L535">
        <v>3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 s="13">
        <v>39814</v>
      </c>
      <c r="J536" t="s">
        <v>140</v>
      </c>
      <c r="K536">
        <v>100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 s="13">
        <v>39814</v>
      </c>
      <c r="J537" t="s">
        <v>140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 s="13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 s="13">
        <v>39814</v>
      </c>
      <c r="J539" t="s">
        <v>142</v>
      </c>
      <c r="K539">
        <v>0</v>
      </c>
      <c r="L539">
        <v>3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 s="13">
        <v>39814</v>
      </c>
      <c r="J540" t="s">
        <v>140</v>
      </c>
      <c r="K540">
        <v>62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 s="13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 s="13">
        <v>39814</v>
      </c>
      <c r="J542" t="s">
        <v>140</v>
      </c>
      <c r="K542">
        <v>0</v>
      </c>
      <c r="L542">
        <v>0</v>
      </c>
      <c r="M542">
        <v>1.41</v>
      </c>
      <c r="N542">
        <v>0</v>
      </c>
      <c r="O542">
        <v>1.41</v>
      </c>
      <c r="P542">
        <v>1.41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 s="1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 s="13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 s="13">
        <v>39814</v>
      </c>
      <c r="J545" t="s">
        <v>145</v>
      </c>
      <c r="K545">
        <v>0</v>
      </c>
      <c r="L545">
        <v>3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 s="13">
        <v>39814</v>
      </c>
      <c r="J546" t="s">
        <v>145</v>
      </c>
      <c r="K546">
        <v>0</v>
      </c>
      <c r="L546">
        <v>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 s="13">
        <v>39814</v>
      </c>
      <c r="J547" t="s">
        <v>145</v>
      </c>
      <c r="K547">
        <v>0</v>
      </c>
      <c r="L547">
        <v>3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 s="13">
        <v>39814</v>
      </c>
      <c r="J548" t="s">
        <v>145</v>
      </c>
      <c r="K548">
        <v>0</v>
      </c>
      <c r="L548">
        <v>3</v>
      </c>
      <c r="M548">
        <v>0.5</v>
      </c>
      <c r="N548">
        <v>0</v>
      </c>
      <c r="O548">
        <v>0.5</v>
      </c>
      <c r="P548">
        <v>0.5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 s="13">
        <v>39814</v>
      </c>
      <c r="J549" t="s">
        <v>145</v>
      </c>
      <c r="K549">
        <v>0</v>
      </c>
      <c r="L549">
        <v>3</v>
      </c>
      <c r="M549">
        <v>2.67</v>
      </c>
      <c r="N549">
        <v>0</v>
      </c>
      <c r="O549">
        <v>2.67</v>
      </c>
      <c r="P549">
        <v>2.67</v>
      </c>
      <c r="Q549">
        <v>0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 s="13">
        <v>39814</v>
      </c>
      <c r="J550" t="s">
        <v>140</v>
      </c>
      <c r="K550">
        <v>0</v>
      </c>
      <c r="L550">
        <v>0</v>
      </c>
      <c r="M550">
        <v>130.99</v>
      </c>
      <c r="N550">
        <v>5</v>
      </c>
      <c r="O550">
        <v>135.99</v>
      </c>
      <c r="P550">
        <v>130.99</v>
      </c>
      <c r="Q550">
        <v>0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 s="13">
        <v>39846</v>
      </c>
      <c r="J551" t="s">
        <v>145</v>
      </c>
      <c r="K551">
        <v>19</v>
      </c>
      <c r="L551">
        <v>3.4</v>
      </c>
      <c r="M551">
        <v>52.03</v>
      </c>
      <c r="N551">
        <v>0</v>
      </c>
      <c r="O551">
        <v>52.03</v>
      </c>
      <c r="P551">
        <v>52.03</v>
      </c>
      <c r="Q551">
        <v>0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 s="13">
        <v>39814</v>
      </c>
      <c r="J552" t="s">
        <v>140</v>
      </c>
      <c r="K552">
        <v>0</v>
      </c>
      <c r="L552">
        <v>0</v>
      </c>
      <c r="M552">
        <v>197.38</v>
      </c>
      <c r="N552">
        <v>39.6</v>
      </c>
      <c r="O552">
        <v>236.98</v>
      </c>
      <c r="P552">
        <v>197.38</v>
      </c>
      <c r="Q552">
        <v>0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 s="13">
        <v>39814</v>
      </c>
      <c r="J553" t="s">
        <v>140</v>
      </c>
      <c r="K553">
        <v>0</v>
      </c>
      <c r="L553">
        <v>0</v>
      </c>
      <c r="M553">
        <v>102.28</v>
      </c>
      <c r="N553">
        <v>0</v>
      </c>
      <c r="O553">
        <v>102.28</v>
      </c>
      <c r="P553">
        <v>102.28</v>
      </c>
      <c r="Q553">
        <v>0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 s="13">
        <v>39814</v>
      </c>
      <c r="J554" t="s">
        <v>140</v>
      </c>
      <c r="K554">
        <v>0</v>
      </c>
      <c r="L554">
        <v>0</v>
      </c>
      <c r="M554">
        <v>35.869999999999997</v>
      </c>
      <c r="N554">
        <v>5</v>
      </c>
      <c r="O554">
        <v>40.869999999999997</v>
      </c>
      <c r="P554">
        <v>35.869999999999997</v>
      </c>
      <c r="Q554">
        <v>0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 s="13">
        <v>39815</v>
      </c>
      <c r="J555" t="s">
        <v>140</v>
      </c>
      <c r="K555">
        <v>0</v>
      </c>
      <c r="L555">
        <v>10.28</v>
      </c>
      <c r="M555">
        <v>219.09</v>
      </c>
      <c r="N555">
        <v>242.2</v>
      </c>
      <c r="O555">
        <v>461.29</v>
      </c>
      <c r="P555">
        <v>219.09</v>
      </c>
      <c r="Q555">
        <v>0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 s="13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 s="13">
        <v>39846</v>
      </c>
      <c r="J557" t="s">
        <v>140</v>
      </c>
      <c r="K557">
        <v>129</v>
      </c>
      <c r="L557">
        <v>19.309999999999999</v>
      </c>
      <c r="M557">
        <v>45.14</v>
      </c>
      <c r="N557">
        <v>0</v>
      </c>
      <c r="O557">
        <v>45.14</v>
      </c>
      <c r="P557">
        <v>45.14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 s="13">
        <v>39815</v>
      </c>
      <c r="J558" t="s">
        <v>140</v>
      </c>
      <c r="K558">
        <v>0</v>
      </c>
      <c r="L558">
        <v>8.98</v>
      </c>
      <c r="M558">
        <v>32.840000000000003</v>
      </c>
      <c r="N558">
        <v>0</v>
      </c>
      <c r="O558">
        <v>32.840000000000003</v>
      </c>
      <c r="P558">
        <v>32.840000000000003</v>
      </c>
      <c r="Q558">
        <v>0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 s="13">
        <v>39814</v>
      </c>
      <c r="J559" t="s">
        <v>145</v>
      </c>
      <c r="K559">
        <v>0</v>
      </c>
      <c r="L559">
        <v>3.33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 s="13">
        <v>39815</v>
      </c>
      <c r="J560" t="s">
        <v>145</v>
      </c>
      <c r="K560">
        <v>0</v>
      </c>
      <c r="L560">
        <v>3.19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 s="13">
        <v>39815</v>
      </c>
      <c r="J561" t="s">
        <v>140</v>
      </c>
      <c r="K561">
        <v>0</v>
      </c>
      <c r="L561">
        <v>0</v>
      </c>
      <c r="M561">
        <v>120.47</v>
      </c>
      <c r="N561">
        <v>0</v>
      </c>
      <c r="O561">
        <v>120.47</v>
      </c>
      <c r="P561">
        <v>120.47</v>
      </c>
      <c r="Q561">
        <v>0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 s="13">
        <v>39846</v>
      </c>
      <c r="J562" t="s">
        <v>140</v>
      </c>
      <c r="K562">
        <v>31</v>
      </c>
      <c r="L562">
        <v>0</v>
      </c>
      <c r="M562">
        <v>45.14</v>
      </c>
      <c r="N562">
        <v>0</v>
      </c>
      <c r="O562">
        <v>45.14</v>
      </c>
      <c r="P562">
        <v>45.14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 s="1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 s="13">
        <v>39815</v>
      </c>
      <c r="J564" t="s">
        <v>140</v>
      </c>
      <c r="K564">
        <v>0</v>
      </c>
      <c r="L564">
        <v>0</v>
      </c>
      <c r="M564">
        <v>168.07</v>
      </c>
      <c r="N564">
        <v>51.75</v>
      </c>
      <c r="O564">
        <v>219.82</v>
      </c>
      <c r="P564">
        <v>168.07</v>
      </c>
      <c r="Q564">
        <v>0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 s="13">
        <v>39814</v>
      </c>
      <c r="J565" t="s">
        <v>145</v>
      </c>
      <c r="K565">
        <v>0</v>
      </c>
      <c r="L565">
        <v>3.79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 s="13">
        <v>39815</v>
      </c>
      <c r="J566" t="s">
        <v>140</v>
      </c>
      <c r="K566">
        <v>0</v>
      </c>
      <c r="L566">
        <v>0</v>
      </c>
      <c r="M566">
        <v>93.09</v>
      </c>
      <c r="N566">
        <v>171.05</v>
      </c>
      <c r="O566">
        <v>264.14</v>
      </c>
      <c r="P566">
        <v>93.09</v>
      </c>
      <c r="Q566">
        <v>0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 s="13">
        <v>39814</v>
      </c>
      <c r="J567" t="s">
        <v>140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 s="13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 s="13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 s="13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 s="13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 s="13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 s="1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 s="13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 s="13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 s="13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 s="13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 s="13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 s="13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 s="13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 s="13">
        <v>39814</v>
      </c>
      <c r="J581" t="s">
        <v>140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 s="13">
        <v>39814</v>
      </c>
      <c r="J582" t="s">
        <v>142</v>
      </c>
      <c r="K582">
        <v>0</v>
      </c>
      <c r="L582">
        <v>3.08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 s="13">
        <v>39814</v>
      </c>
      <c r="J583" t="s">
        <v>145</v>
      </c>
      <c r="K583">
        <v>0</v>
      </c>
      <c r="L583">
        <v>3.08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 s="13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 s="13">
        <v>39814</v>
      </c>
      <c r="J585" t="s">
        <v>145</v>
      </c>
      <c r="K585">
        <v>0</v>
      </c>
      <c r="L585">
        <v>3.06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 s="13">
        <v>39814</v>
      </c>
      <c r="J586" t="s">
        <v>140</v>
      </c>
      <c r="K586">
        <v>0</v>
      </c>
      <c r="L586">
        <v>0</v>
      </c>
      <c r="M586">
        <v>0</v>
      </c>
      <c r="N586">
        <v>29.7</v>
      </c>
      <c r="O586">
        <v>29.7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 s="13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 s="13">
        <v>39814</v>
      </c>
      <c r="J588" t="s">
        <v>140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 s="13">
        <v>39814</v>
      </c>
      <c r="J589" t="s">
        <v>145</v>
      </c>
      <c r="K589">
        <v>0</v>
      </c>
      <c r="L589">
        <v>3.08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 s="13">
        <v>39814</v>
      </c>
      <c r="J590" t="s">
        <v>145</v>
      </c>
      <c r="K590">
        <v>0</v>
      </c>
      <c r="L590">
        <v>3.06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 s="13">
        <v>39814</v>
      </c>
      <c r="J591" t="s">
        <v>145</v>
      </c>
      <c r="K591">
        <v>0</v>
      </c>
      <c r="L591">
        <v>3.08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 s="13">
        <v>39846</v>
      </c>
      <c r="J592" t="s">
        <v>142</v>
      </c>
      <c r="K592">
        <v>0</v>
      </c>
      <c r="L592">
        <v>3.25</v>
      </c>
      <c r="M592">
        <v>36.33</v>
      </c>
      <c r="N592">
        <v>0</v>
      </c>
      <c r="O592">
        <v>36.33</v>
      </c>
      <c r="P592">
        <v>36.33</v>
      </c>
      <c r="Q592">
        <v>0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 s="13">
        <v>39815</v>
      </c>
      <c r="J593" t="s">
        <v>140</v>
      </c>
      <c r="K593">
        <v>0</v>
      </c>
      <c r="L593">
        <v>0</v>
      </c>
      <c r="M593">
        <v>113.01</v>
      </c>
      <c r="N593">
        <v>242.2</v>
      </c>
      <c r="O593">
        <v>355.21</v>
      </c>
      <c r="P593">
        <v>113.01</v>
      </c>
      <c r="Q593">
        <v>0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 s="13">
        <v>39815</v>
      </c>
      <c r="J594" t="s">
        <v>140</v>
      </c>
      <c r="K594">
        <v>0</v>
      </c>
      <c r="L594">
        <v>0</v>
      </c>
      <c r="M594">
        <v>32.840000000000003</v>
      </c>
      <c r="N594">
        <v>0</v>
      </c>
      <c r="O594">
        <v>32.840000000000003</v>
      </c>
      <c r="P594">
        <v>32.840000000000003</v>
      </c>
      <c r="Q594">
        <v>0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 s="13">
        <v>39814</v>
      </c>
      <c r="J595" t="s">
        <v>140</v>
      </c>
      <c r="K595">
        <v>0</v>
      </c>
      <c r="L595">
        <v>0</v>
      </c>
      <c r="M595">
        <v>50.15</v>
      </c>
      <c r="N595">
        <v>0</v>
      </c>
      <c r="O595">
        <v>50.15</v>
      </c>
      <c r="P595">
        <v>50.15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 s="13">
        <v>39846</v>
      </c>
      <c r="J596" t="s">
        <v>145</v>
      </c>
      <c r="K596">
        <v>0</v>
      </c>
      <c r="L596">
        <v>3.07</v>
      </c>
      <c r="M596">
        <v>79.709999999999994</v>
      </c>
      <c r="N596">
        <v>0</v>
      </c>
      <c r="O596">
        <v>79.709999999999994</v>
      </c>
      <c r="P596">
        <v>79.709999999999994</v>
      </c>
      <c r="Q596">
        <v>0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 s="13">
        <v>39815</v>
      </c>
      <c r="J597" t="s">
        <v>145</v>
      </c>
      <c r="K597">
        <v>86</v>
      </c>
      <c r="L597">
        <v>3.03</v>
      </c>
      <c r="M597">
        <v>6.78</v>
      </c>
      <c r="N597">
        <v>0</v>
      </c>
      <c r="O597">
        <v>6.78</v>
      </c>
      <c r="P597">
        <v>6.78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 s="13">
        <v>39815</v>
      </c>
      <c r="J598" t="s">
        <v>140</v>
      </c>
      <c r="K598">
        <v>0</v>
      </c>
      <c r="L598">
        <v>0</v>
      </c>
      <c r="M598">
        <v>26.91</v>
      </c>
      <c r="N598">
        <v>0</v>
      </c>
      <c r="O598">
        <v>26.91</v>
      </c>
      <c r="P598">
        <v>26.91</v>
      </c>
      <c r="Q598">
        <v>0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 s="13">
        <v>39814</v>
      </c>
      <c r="J599" t="s">
        <v>140</v>
      </c>
      <c r="K599">
        <v>379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 s="13">
        <v>39815</v>
      </c>
      <c r="J600" t="s">
        <v>140</v>
      </c>
      <c r="K600">
        <v>126</v>
      </c>
      <c r="L600">
        <v>0</v>
      </c>
      <c r="M600">
        <v>168.07</v>
      </c>
      <c r="N600">
        <v>51.75</v>
      </c>
      <c r="O600">
        <v>219.82</v>
      </c>
      <c r="P600">
        <v>168.07</v>
      </c>
      <c r="Q600">
        <v>0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 s="13">
        <v>39815</v>
      </c>
      <c r="J601" t="s">
        <v>145</v>
      </c>
      <c r="K601">
        <v>0</v>
      </c>
      <c r="L601">
        <v>3.32</v>
      </c>
      <c r="M601">
        <v>6.78</v>
      </c>
      <c r="N601">
        <v>0</v>
      </c>
      <c r="O601">
        <v>6.78</v>
      </c>
      <c r="P601">
        <v>6.78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 s="13">
        <v>39815</v>
      </c>
      <c r="J602" t="s">
        <v>140</v>
      </c>
      <c r="K602">
        <v>0</v>
      </c>
      <c r="L602">
        <v>0</v>
      </c>
      <c r="M602">
        <v>93.09</v>
      </c>
      <c r="N602">
        <v>171.05</v>
      </c>
      <c r="O602">
        <v>264.14</v>
      </c>
      <c r="P602">
        <v>93.09</v>
      </c>
      <c r="Q602">
        <v>0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 s="13">
        <v>39814</v>
      </c>
      <c r="J603" t="s">
        <v>145</v>
      </c>
      <c r="K603">
        <v>0</v>
      </c>
      <c r="L603">
        <v>4.22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 s="13">
        <v>39814</v>
      </c>
      <c r="J604" t="s">
        <v>145</v>
      </c>
      <c r="K604">
        <v>0</v>
      </c>
      <c r="L604">
        <v>3.72</v>
      </c>
      <c r="M604">
        <v>0.5</v>
      </c>
      <c r="N604">
        <v>0</v>
      </c>
      <c r="O604">
        <v>0.5</v>
      </c>
      <c r="P604">
        <v>0.5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 s="13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 s="13">
        <v>39814</v>
      </c>
      <c r="J606" t="s">
        <v>140</v>
      </c>
      <c r="K606">
        <v>0</v>
      </c>
      <c r="L606">
        <v>0</v>
      </c>
      <c r="M606">
        <v>197.38</v>
      </c>
      <c r="N606">
        <v>39.6</v>
      </c>
      <c r="O606">
        <v>236.98</v>
      </c>
      <c r="P606">
        <v>197.38</v>
      </c>
      <c r="Q606">
        <v>0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 s="13">
        <v>39814</v>
      </c>
      <c r="J607" t="s">
        <v>142</v>
      </c>
      <c r="K607">
        <v>0</v>
      </c>
      <c r="L607">
        <v>3.82</v>
      </c>
      <c r="M607">
        <v>1.41</v>
      </c>
      <c r="N607">
        <v>0</v>
      </c>
      <c r="O607">
        <v>1.41</v>
      </c>
      <c r="P607">
        <v>1.41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 s="13">
        <v>39814</v>
      </c>
      <c r="J608" t="s">
        <v>140</v>
      </c>
      <c r="K608">
        <v>0</v>
      </c>
      <c r="L608">
        <v>0</v>
      </c>
      <c r="M608">
        <v>130.99</v>
      </c>
      <c r="N608">
        <v>5</v>
      </c>
      <c r="O608">
        <v>135.99</v>
      </c>
      <c r="P608">
        <v>130.99</v>
      </c>
      <c r="Q608">
        <v>0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 s="13">
        <v>39814</v>
      </c>
      <c r="J609" t="s">
        <v>142</v>
      </c>
      <c r="K609">
        <v>0</v>
      </c>
      <c r="L609">
        <v>3.12</v>
      </c>
      <c r="M609">
        <v>19.100000000000001</v>
      </c>
      <c r="N609">
        <v>0</v>
      </c>
      <c r="O609">
        <v>19.100000000000001</v>
      </c>
      <c r="P609">
        <v>19.100000000000001</v>
      </c>
      <c r="Q609">
        <v>0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 s="13">
        <v>39814</v>
      </c>
      <c r="J610" t="s">
        <v>140</v>
      </c>
      <c r="K610">
        <v>0</v>
      </c>
      <c r="L610">
        <v>0</v>
      </c>
      <c r="M610">
        <v>83.19</v>
      </c>
      <c r="N610">
        <v>0</v>
      </c>
      <c r="O610">
        <v>83.19</v>
      </c>
      <c r="P610">
        <v>83.19</v>
      </c>
      <c r="Q610">
        <v>0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 s="13">
        <v>39814</v>
      </c>
      <c r="J611" t="s">
        <v>145</v>
      </c>
      <c r="K611">
        <v>0</v>
      </c>
      <c r="L611">
        <v>3.08</v>
      </c>
      <c r="M611">
        <v>9.93</v>
      </c>
      <c r="N611">
        <v>0</v>
      </c>
      <c r="O611">
        <v>9.93</v>
      </c>
      <c r="P611">
        <v>9.93</v>
      </c>
      <c r="Q611">
        <v>0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 s="13">
        <v>39814</v>
      </c>
      <c r="J612" t="s">
        <v>145</v>
      </c>
      <c r="K612">
        <v>0</v>
      </c>
      <c r="L612">
        <v>3.36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 s="13">
        <v>39814</v>
      </c>
      <c r="J613" t="s">
        <v>140</v>
      </c>
      <c r="K613">
        <v>0</v>
      </c>
      <c r="L613">
        <v>0</v>
      </c>
      <c r="M613">
        <v>25.94</v>
      </c>
      <c r="N613">
        <v>5</v>
      </c>
      <c r="O613">
        <v>30.94</v>
      </c>
      <c r="P613">
        <v>25.94</v>
      </c>
      <c r="Q613">
        <v>0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 s="13">
        <v>39814</v>
      </c>
      <c r="J614" t="s">
        <v>140</v>
      </c>
      <c r="K614">
        <v>0</v>
      </c>
      <c r="L614">
        <v>0</v>
      </c>
      <c r="M614">
        <v>11.43</v>
      </c>
      <c r="N614">
        <v>0</v>
      </c>
      <c r="O614">
        <v>11.43</v>
      </c>
      <c r="P614">
        <v>11.43</v>
      </c>
      <c r="Q614">
        <v>0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 s="13">
        <v>39814</v>
      </c>
      <c r="J615" t="s">
        <v>142</v>
      </c>
      <c r="K615">
        <v>0</v>
      </c>
      <c r="L615">
        <v>3.39</v>
      </c>
      <c r="M615">
        <v>4.03</v>
      </c>
      <c r="N615">
        <v>0</v>
      </c>
      <c r="O615">
        <v>4.03</v>
      </c>
      <c r="P615">
        <v>4.03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 s="13">
        <v>39814</v>
      </c>
      <c r="J616" t="s">
        <v>140</v>
      </c>
      <c r="K616">
        <v>0</v>
      </c>
      <c r="L616">
        <v>0</v>
      </c>
      <c r="M616">
        <v>193.86</v>
      </c>
      <c r="N616">
        <v>39.6</v>
      </c>
      <c r="O616">
        <v>233.46</v>
      </c>
      <c r="P616">
        <v>193.86</v>
      </c>
      <c r="Q616">
        <v>0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 s="13">
        <v>39814</v>
      </c>
      <c r="J617" t="s">
        <v>145</v>
      </c>
      <c r="K617">
        <v>0</v>
      </c>
      <c r="L617">
        <v>3.33</v>
      </c>
      <c r="M617">
        <v>18.21</v>
      </c>
      <c r="N617">
        <v>0</v>
      </c>
      <c r="O617">
        <v>18.21</v>
      </c>
      <c r="P617">
        <v>18.21</v>
      </c>
      <c r="Q617">
        <v>0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 s="13">
        <v>39814</v>
      </c>
      <c r="J618" t="s">
        <v>145</v>
      </c>
      <c r="K618">
        <v>0</v>
      </c>
      <c r="L618">
        <v>4.1500000000000004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 s="13">
        <v>39814</v>
      </c>
      <c r="J619" t="s">
        <v>140</v>
      </c>
      <c r="K619">
        <v>0</v>
      </c>
      <c r="L619">
        <v>0</v>
      </c>
      <c r="M619">
        <v>114.19</v>
      </c>
      <c r="N619">
        <v>5</v>
      </c>
      <c r="O619">
        <v>119.19</v>
      </c>
      <c r="P619">
        <v>114.19</v>
      </c>
      <c r="Q619">
        <v>0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 s="13">
        <v>39814</v>
      </c>
      <c r="J620" t="s">
        <v>140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 s="13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 s="13">
        <v>39814</v>
      </c>
      <c r="J622" t="s">
        <v>142</v>
      </c>
      <c r="K622">
        <v>0</v>
      </c>
      <c r="L622">
        <v>3.12</v>
      </c>
      <c r="M622">
        <v>4.6100000000000003</v>
      </c>
      <c r="N622">
        <v>79.2</v>
      </c>
      <c r="O622">
        <v>83.81</v>
      </c>
      <c r="P622">
        <v>4.6100000000000003</v>
      </c>
      <c r="Q622">
        <v>0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 s="13">
        <v>39814</v>
      </c>
      <c r="J623" t="s">
        <v>140</v>
      </c>
      <c r="K623">
        <v>0</v>
      </c>
      <c r="L623">
        <v>0</v>
      </c>
      <c r="M623">
        <v>12.5</v>
      </c>
      <c r="N623">
        <v>0</v>
      </c>
      <c r="O623">
        <v>12.5</v>
      </c>
      <c r="P623">
        <v>12.5</v>
      </c>
      <c r="Q623">
        <v>0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 s="13">
        <v>39814</v>
      </c>
      <c r="J624" t="s">
        <v>145</v>
      </c>
      <c r="K624">
        <v>0</v>
      </c>
      <c r="L624">
        <v>3.4</v>
      </c>
      <c r="M624">
        <v>8.2799999999999994</v>
      </c>
      <c r="N624">
        <v>0</v>
      </c>
      <c r="O624">
        <v>8.2799999999999994</v>
      </c>
      <c r="P624">
        <v>8.2799999999999994</v>
      </c>
      <c r="Q624">
        <v>0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 s="13">
        <v>39814</v>
      </c>
      <c r="J625" t="s">
        <v>145</v>
      </c>
      <c r="K625">
        <v>0</v>
      </c>
      <c r="L625">
        <v>3.32</v>
      </c>
      <c r="M625">
        <v>14.77</v>
      </c>
      <c r="N625">
        <v>0</v>
      </c>
      <c r="O625">
        <v>14.77</v>
      </c>
      <c r="P625">
        <v>14.77</v>
      </c>
      <c r="Q625">
        <v>0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 s="13">
        <v>39814</v>
      </c>
      <c r="J626" t="s">
        <v>145</v>
      </c>
      <c r="K626">
        <v>0</v>
      </c>
      <c r="L626">
        <v>3.04</v>
      </c>
      <c r="M626">
        <v>7.49</v>
      </c>
      <c r="N626">
        <v>0</v>
      </c>
      <c r="O626">
        <v>7.49</v>
      </c>
      <c r="P626">
        <v>7.49</v>
      </c>
      <c r="Q626">
        <v>0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 s="13">
        <v>39814</v>
      </c>
      <c r="J627" t="s">
        <v>145</v>
      </c>
      <c r="K627">
        <v>0</v>
      </c>
      <c r="L627">
        <v>3.1</v>
      </c>
      <c r="M627">
        <v>0.99</v>
      </c>
      <c r="N627">
        <v>0</v>
      </c>
      <c r="O627">
        <v>0.99</v>
      </c>
      <c r="P627">
        <v>0.99</v>
      </c>
      <c r="Q627">
        <v>0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 s="13">
        <v>39846</v>
      </c>
      <c r="J628" t="s">
        <v>145</v>
      </c>
      <c r="K628">
        <v>0</v>
      </c>
      <c r="L628">
        <v>3.31</v>
      </c>
      <c r="M628">
        <v>9.93</v>
      </c>
      <c r="N628">
        <v>0</v>
      </c>
      <c r="O628">
        <v>9.93</v>
      </c>
      <c r="P628">
        <v>9.93</v>
      </c>
      <c r="Q628">
        <v>0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 s="13">
        <v>39846</v>
      </c>
      <c r="J629" t="s">
        <v>145</v>
      </c>
      <c r="K629">
        <v>0</v>
      </c>
      <c r="L629">
        <v>3.41</v>
      </c>
      <c r="M629">
        <v>3.46</v>
      </c>
      <c r="N629">
        <v>0</v>
      </c>
      <c r="O629">
        <v>3.46</v>
      </c>
      <c r="P629">
        <v>3.46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 s="13">
        <v>39814</v>
      </c>
      <c r="J630" t="s">
        <v>140</v>
      </c>
      <c r="K630">
        <v>0</v>
      </c>
      <c r="L630">
        <v>0</v>
      </c>
      <c r="M630">
        <v>35.380000000000003</v>
      </c>
      <c r="N630">
        <v>0</v>
      </c>
      <c r="O630">
        <v>35.380000000000003</v>
      </c>
      <c r="P630">
        <v>35.380000000000003</v>
      </c>
      <c r="Q630">
        <v>0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 s="13">
        <v>39814</v>
      </c>
      <c r="J631" t="s">
        <v>142</v>
      </c>
      <c r="K631">
        <v>0</v>
      </c>
      <c r="L631">
        <v>3.03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 s="13">
        <v>39814</v>
      </c>
      <c r="J632" t="s">
        <v>140</v>
      </c>
      <c r="K632">
        <v>0</v>
      </c>
      <c r="L632">
        <v>0</v>
      </c>
      <c r="M632">
        <v>5.23</v>
      </c>
      <c r="N632">
        <v>0</v>
      </c>
      <c r="O632">
        <v>5.23</v>
      </c>
      <c r="P632">
        <v>5.23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 s="13">
        <v>39815</v>
      </c>
      <c r="J633" t="s">
        <v>140</v>
      </c>
      <c r="K633">
        <v>0</v>
      </c>
      <c r="L633">
        <v>0</v>
      </c>
      <c r="M633">
        <v>24.6</v>
      </c>
      <c r="N633">
        <v>0</v>
      </c>
      <c r="O633">
        <v>24.6</v>
      </c>
      <c r="P633">
        <v>24.6</v>
      </c>
      <c r="Q633">
        <v>0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 s="13">
        <v>39815</v>
      </c>
      <c r="J634" t="s">
        <v>140</v>
      </c>
      <c r="K634">
        <v>0</v>
      </c>
      <c r="L634">
        <v>0</v>
      </c>
      <c r="M634">
        <v>14.37</v>
      </c>
      <c r="N634">
        <v>0</v>
      </c>
      <c r="O634">
        <v>14.37</v>
      </c>
      <c r="P634">
        <v>14.37</v>
      </c>
      <c r="Q634">
        <v>0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 s="13">
        <v>39846</v>
      </c>
      <c r="J635" t="s">
        <v>142</v>
      </c>
      <c r="K635">
        <v>0</v>
      </c>
      <c r="L635">
        <v>3.1</v>
      </c>
      <c r="M635">
        <v>2.95</v>
      </c>
      <c r="N635">
        <v>51.15</v>
      </c>
      <c r="O635">
        <v>54.1</v>
      </c>
      <c r="P635">
        <v>2.95</v>
      </c>
      <c r="Q635">
        <v>0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 s="13">
        <v>39815</v>
      </c>
      <c r="J636" t="s">
        <v>140</v>
      </c>
      <c r="K636">
        <v>0</v>
      </c>
      <c r="L636">
        <v>0</v>
      </c>
      <c r="M636">
        <v>11.8</v>
      </c>
      <c r="N636">
        <v>0</v>
      </c>
      <c r="O636">
        <v>11.8</v>
      </c>
      <c r="P636">
        <v>11.8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 s="13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 s="13">
        <v>39815</v>
      </c>
      <c r="J638" t="s">
        <v>140</v>
      </c>
      <c r="K638">
        <v>0</v>
      </c>
      <c r="L638">
        <v>0</v>
      </c>
      <c r="M638">
        <v>38.130000000000003</v>
      </c>
      <c r="N638">
        <v>0</v>
      </c>
      <c r="O638">
        <v>38.130000000000003</v>
      </c>
      <c r="P638">
        <v>38.130000000000003</v>
      </c>
      <c r="Q638">
        <v>0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 s="13">
        <v>39815</v>
      </c>
      <c r="J639" t="s">
        <v>145</v>
      </c>
      <c r="K639">
        <v>0</v>
      </c>
      <c r="L639">
        <v>3.12</v>
      </c>
      <c r="M639">
        <v>135.19999999999999</v>
      </c>
      <c r="N639">
        <v>33.75</v>
      </c>
      <c r="O639">
        <v>168.95</v>
      </c>
      <c r="P639">
        <v>135.19999999999999</v>
      </c>
      <c r="Q639">
        <v>0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 s="13">
        <v>39846</v>
      </c>
      <c r="J640" t="s">
        <v>145</v>
      </c>
      <c r="K640">
        <v>0</v>
      </c>
      <c r="L640">
        <v>3.31</v>
      </c>
      <c r="M640">
        <v>27.89</v>
      </c>
      <c r="N640">
        <v>0</v>
      </c>
      <c r="O640">
        <v>27.89</v>
      </c>
      <c r="P640">
        <v>27.89</v>
      </c>
      <c r="Q640">
        <v>0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 s="13">
        <v>39814</v>
      </c>
      <c r="J641" t="s">
        <v>145</v>
      </c>
      <c r="K641">
        <v>0</v>
      </c>
      <c r="L641">
        <v>3.03</v>
      </c>
      <c r="M641">
        <v>23.06</v>
      </c>
      <c r="N641">
        <v>0</v>
      </c>
      <c r="O641">
        <v>23.06</v>
      </c>
      <c r="P641">
        <v>23.06</v>
      </c>
      <c r="Q641">
        <v>0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 s="13">
        <v>39814</v>
      </c>
      <c r="J642" t="s">
        <v>140</v>
      </c>
      <c r="K642">
        <v>0</v>
      </c>
      <c r="L642">
        <v>0</v>
      </c>
      <c r="M642">
        <v>38.130000000000003</v>
      </c>
      <c r="N642">
        <v>0</v>
      </c>
      <c r="O642">
        <v>38.130000000000003</v>
      </c>
      <c r="P642">
        <v>38.130000000000003</v>
      </c>
      <c r="Q642">
        <v>0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 s="13">
        <v>39815</v>
      </c>
      <c r="J643" t="s">
        <v>140</v>
      </c>
      <c r="K643">
        <v>78</v>
      </c>
      <c r="L643">
        <v>0</v>
      </c>
      <c r="M643">
        <v>51.75</v>
      </c>
      <c r="N643">
        <v>0</v>
      </c>
      <c r="O643">
        <v>51.75</v>
      </c>
      <c r="P643">
        <v>51.75</v>
      </c>
      <c r="Q643">
        <v>0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 s="13">
        <v>39815</v>
      </c>
      <c r="J644" t="s">
        <v>145</v>
      </c>
      <c r="K644">
        <v>0</v>
      </c>
      <c r="L644">
        <v>3.07</v>
      </c>
      <c r="M644">
        <v>34.86</v>
      </c>
      <c r="N644">
        <v>0</v>
      </c>
      <c r="O644">
        <v>34.86</v>
      </c>
      <c r="P644">
        <v>34.86</v>
      </c>
      <c r="Q644">
        <v>0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 s="13">
        <v>39846</v>
      </c>
      <c r="J645" t="s">
        <v>142</v>
      </c>
      <c r="K645">
        <v>0</v>
      </c>
      <c r="L645">
        <v>3.4</v>
      </c>
      <c r="M645">
        <v>1.1499999999999999</v>
      </c>
      <c r="N645">
        <v>91.45</v>
      </c>
      <c r="O645">
        <v>92.6</v>
      </c>
      <c r="P645">
        <v>1.1499999999999999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 s="13">
        <v>39815</v>
      </c>
      <c r="J646" t="s">
        <v>140</v>
      </c>
      <c r="K646">
        <v>0</v>
      </c>
      <c r="L646">
        <v>0</v>
      </c>
      <c r="M646">
        <v>111.86</v>
      </c>
      <c r="N646">
        <v>117</v>
      </c>
      <c r="O646">
        <v>228.86</v>
      </c>
      <c r="P646">
        <v>111.86</v>
      </c>
      <c r="Q646">
        <v>0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 s="13">
        <v>39814</v>
      </c>
      <c r="J647" t="s">
        <v>145</v>
      </c>
      <c r="K647">
        <v>51</v>
      </c>
      <c r="L647">
        <v>3.29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 s="13">
        <v>39814</v>
      </c>
      <c r="J648" t="s">
        <v>145</v>
      </c>
      <c r="K648">
        <v>0</v>
      </c>
      <c r="L648">
        <v>4.58</v>
      </c>
      <c r="M648">
        <v>178.22</v>
      </c>
      <c r="N648">
        <v>0</v>
      </c>
      <c r="O648">
        <v>178.22</v>
      </c>
      <c r="P648">
        <v>178.22</v>
      </c>
      <c r="Q648">
        <v>0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 s="13">
        <v>39814</v>
      </c>
      <c r="J649" t="s">
        <v>140</v>
      </c>
      <c r="K649">
        <v>0</v>
      </c>
      <c r="L649">
        <v>0</v>
      </c>
      <c r="M649">
        <v>83</v>
      </c>
      <c r="N649">
        <v>0</v>
      </c>
      <c r="O649">
        <v>83</v>
      </c>
      <c r="P649">
        <v>83</v>
      </c>
      <c r="Q649">
        <v>0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 s="13">
        <v>39814</v>
      </c>
      <c r="J650" t="s">
        <v>140</v>
      </c>
      <c r="K650">
        <v>0</v>
      </c>
      <c r="L650">
        <v>0</v>
      </c>
      <c r="M650">
        <v>41.53</v>
      </c>
      <c r="N650">
        <v>0</v>
      </c>
      <c r="O650">
        <v>41.53</v>
      </c>
      <c r="P650">
        <v>41.53</v>
      </c>
      <c r="Q650">
        <v>0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 s="13">
        <v>39814</v>
      </c>
      <c r="J651" t="s">
        <v>142</v>
      </c>
      <c r="K651">
        <v>0</v>
      </c>
      <c r="L651">
        <v>3.65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 s="13">
        <v>39814</v>
      </c>
      <c r="J652" t="s">
        <v>140</v>
      </c>
      <c r="K652">
        <v>0</v>
      </c>
      <c r="L652">
        <v>0</v>
      </c>
      <c r="M652">
        <v>42.69</v>
      </c>
      <c r="N652">
        <v>91.45</v>
      </c>
      <c r="O652">
        <v>134.13999999999999</v>
      </c>
      <c r="P652">
        <v>42.69</v>
      </c>
      <c r="Q652">
        <v>0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 s="13">
        <v>39814</v>
      </c>
      <c r="J653" t="s">
        <v>140</v>
      </c>
      <c r="K653">
        <v>0</v>
      </c>
      <c r="L653">
        <v>0</v>
      </c>
      <c r="M653">
        <v>26.91</v>
      </c>
      <c r="N653">
        <v>0</v>
      </c>
      <c r="O653">
        <v>26.91</v>
      </c>
      <c r="P653">
        <v>26.91</v>
      </c>
      <c r="Q653">
        <v>0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 s="13">
        <v>39814</v>
      </c>
      <c r="J654" t="s">
        <v>140</v>
      </c>
      <c r="K654">
        <v>0</v>
      </c>
      <c r="L654">
        <v>0</v>
      </c>
      <c r="M654">
        <v>178.22</v>
      </c>
      <c r="N654">
        <v>0</v>
      </c>
      <c r="O654">
        <v>178.22</v>
      </c>
      <c r="P654">
        <v>178.22</v>
      </c>
      <c r="Q654">
        <v>0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 s="13">
        <v>39814</v>
      </c>
      <c r="J655" t="s">
        <v>140</v>
      </c>
      <c r="K655">
        <v>0</v>
      </c>
      <c r="L655">
        <v>0</v>
      </c>
      <c r="M655">
        <v>152.1</v>
      </c>
      <c r="N655">
        <v>0</v>
      </c>
      <c r="O655">
        <v>152.1</v>
      </c>
      <c r="P655">
        <v>152.1</v>
      </c>
      <c r="Q655">
        <v>0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 s="13">
        <v>39846</v>
      </c>
      <c r="J656" t="s">
        <v>142</v>
      </c>
      <c r="K656">
        <v>0</v>
      </c>
      <c r="L656">
        <v>3.36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 s="13">
        <v>39814</v>
      </c>
      <c r="J657" t="s">
        <v>140</v>
      </c>
      <c r="K657">
        <v>0</v>
      </c>
      <c r="L657">
        <v>0</v>
      </c>
      <c r="M657">
        <v>22.75</v>
      </c>
      <c r="N657">
        <v>18</v>
      </c>
      <c r="O657">
        <v>40.75</v>
      </c>
      <c r="P657">
        <v>22.75</v>
      </c>
      <c r="Q657">
        <v>0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 s="13">
        <v>39814</v>
      </c>
      <c r="J658" t="s">
        <v>145</v>
      </c>
      <c r="K658">
        <v>0</v>
      </c>
      <c r="L658">
        <v>3.7</v>
      </c>
      <c r="M658">
        <v>42.03</v>
      </c>
      <c r="N658">
        <v>0</v>
      </c>
      <c r="O658">
        <v>42.03</v>
      </c>
      <c r="P658">
        <v>42.03</v>
      </c>
      <c r="Q658">
        <v>0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 s="13">
        <v>39814</v>
      </c>
      <c r="J659" t="s">
        <v>145</v>
      </c>
      <c r="K659">
        <v>0</v>
      </c>
      <c r="L659">
        <v>3.5</v>
      </c>
      <c r="M659">
        <v>0</v>
      </c>
      <c r="N659">
        <v>62.7</v>
      </c>
      <c r="O659">
        <v>62.7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 s="13">
        <v>39814</v>
      </c>
      <c r="J660" t="s">
        <v>145</v>
      </c>
      <c r="K660">
        <v>0</v>
      </c>
      <c r="L660">
        <v>3.12</v>
      </c>
      <c r="M660">
        <v>0.66</v>
      </c>
      <c r="N660">
        <v>0</v>
      </c>
      <c r="O660">
        <v>0.66</v>
      </c>
      <c r="P660">
        <v>0.66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 s="13">
        <v>39814</v>
      </c>
      <c r="J661" t="s">
        <v>145</v>
      </c>
      <c r="K661">
        <v>0</v>
      </c>
      <c r="L661">
        <v>3.43</v>
      </c>
      <c r="M661">
        <v>16.829999999999998</v>
      </c>
      <c r="N661">
        <v>11.55</v>
      </c>
      <c r="O661">
        <v>28.38</v>
      </c>
      <c r="P661">
        <v>16.829999999999998</v>
      </c>
      <c r="Q661">
        <v>0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 s="13">
        <v>39846</v>
      </c>
      <c r="J662" t="s">
        <v>145</v>
      </c>
      <c r="K662">
        <v>0</v>
      </c>
      <c r="L662">
        <v>3.98</v>
      </c>
      <c r="M662">
        <v>28.38</v>
      </c>
      <c r="N662">
        <v>0</v>
      </c>
      <c r="O662">
        <v>28.38</v>
      </c>
      <c r="P662">
        <v>28.38</v>
      </c>
      <c r="Q662">
        <v>0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 s="13">
        <v>39846</v>
      </c>
      <c r="J663" t="s">
        <v>145</v>
      </c>
      <c r="K663">
        <v>0</v>
      </c>
      <c r="L663">
        <v>3.67</v>
      </c>
      <c r="M663">
        <v>0.74</v>
      </c>
      <c r="N663">
        <v>0</v>
      </c>
      <c r="O663">
        <v>0.74</v>
      </c>
      <c r="P663">
        <v>0.74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 s="13">
        <v>39814</v>
      </c>
      <c r="J664" t="s">
        <v>140</v>
      </c>
      <c r="K664">
        <v>0</v>
      </c>
      <c r="L664">
        <v>0</v>
      </c>
      <c r="M664">
        <v>34.229999999999997</v>
      </c>
      <c r="N664">
        <v>95.75</v>
      </c>
      <c r="O664">
        <v>129.97999999999999</v>
      </c>
      <c r="P664">
        <v>34.229999999999997</v>
      </c>
      <c r="Q664">
        <v>0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 s="13">
        <v>39814</v>
      </c>
      <c r="J665" t="s">
        <v>142</v>
      </c>
      <c r="K665">
        <v>0</v>
      </c>
      <c r="L665">
        <v>3.62</v>
      </c>
      <c r="M665">
        <v>24.65</v>
      </c>
      <c r="N665">
        <v>0</v>
      </c>
      <c r="O665">
        <v>24.65</v>
      </c>
      <c r="P665">
        <v>24.65</v>
      </c>
      <c r="Q665">
        <v>0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 s="13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 s="13">
        <v>39814</v>
      </c>
      <c r="J667" t="s">
        <v>142</v>
      </c>
      <c r="K667">
        <v>0</v>
      </c>
      <c r="L667">
        <v>3.11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 s="13">
        <v>39814</v>
      </c>
      <c r="J668" t="s">
        <v>140</v>
      </c>
      <c r="K668">
        <v>99</v>
      </c>
      <c r="L668">
        <v>0</v>
      </c>
      <c r="M668">
        <v>0</v>
      </c>
      <c r="N668">
        <v>62.7</v>
      </c>
      <c r="O668">
        <v>62.7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 s="13">
        <v>39814</v>
      </c>
      <c r="J669" t="s">
        <v>140</v>
      </c>
      <c r="K669">
        <v>0</v>
      </c>
      <c r="L669">
        <v>0</v>
      </c>
      <c r="M669">
        <v>45.96</v>
      </c>
      <c r="N669">
        <v>11.55</v>
      </c>
      <c r="O669">
        <v>57.51</v>
      </c>
      <c r="P669">
        <v>45.96</v>
      </c>
      <c r="Q669">
        <v>0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 s="13">
        <v>39814</v>
      </c>
      <c r="J670" t="s">
        <v>145</v>
      </c>
      <c r="K670">
        <v>0</v>
      </c>
      <c r="L670">
        <v>3.16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 s="13">
        <v>39814</v>
      </c>
      <c r="J671" t="s">
        <v>145</v>
      </c>
      <c r="K671">
        <v>0</v>
      </c>
      <c r="L671">
        <v>3.15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 s="13">
        <v>39814</v>
      </c>
      <c r="J672" t="s">
        <v>145</v>
      </c>
      <c r="K672">
        <v>0</v>
      </c>
      <c r="L672">
        <v>3.32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 s="13">
        <v>39814</v>
      </c>
      <c r="J673" t="s">
        <v>142</v>
      </c>
      <c r="K673">
        <v>0</v>
      </c>
      <c r="L673">
        <v>3.16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 s="13">
        <v>39814</v>
      </c>
      <c r="J674" t="s">
        <v>140</v>
      </c>
      <c r="K674">
        <v>0</v>
      </c>
      <c r="L674">
        <v>0</v>
      </c>
      <c r="M674">
        <v>0</v>
      </c>
      <c r="N674">
        <v>62.7</v>
      </c>
      <c r="O674">
        <v>62.7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 s="13">
        <v>39814</v>
      </c>
      <c r="J675" t="s">
        <v>140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 s="13">
        <v>39814</v>
      </c>
      <c r="J676" t="s">
        <v>140</v>
      </c>
      <c r="K676">
        <v>0</v>
      </c>
      <c r="L676">
        <v>0</v>
      </c>
      <c r="M676">
        <v>45.96</v>
      </c>
      <c r="N676">
        <v>11.55</v>
      </c>
      <c r="O676">
        <v>57.51</v>
      </c>
      <c r="P676">
        <v>45.96</v>
      </c>
      <c r="Q676">
        <v>0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 s="13">
        <v>39814</v>
      </c>
      <c r="J677" t="s">
        <v>145</v>
      </c>
      <c r="K677">
        <v>0</v>
      </c>
      <c r="L677">
        <v>3.15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 s="13">
        <v>39814</v>
      </c>
      <c r="J678" t="s">
        <v>145</v>
      </c>
      <c r="K678">
        <v>0</v>
      </c>
      <c r="L678">
        <v>3.22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 s="13">
        <v>39814</v>
      </c>
      <c r="J679" t="s">
        <v>145</v>
      </c>
      <c r="K679">
        <v>0</v>
      </c>
      <c r="L679">
        <v>3.28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 s="13">
        <v>39814</v>
      </c>
      <c r="J680" t="s">
        <v>142</v>
      </c>
      <c r="K680">
        <v>0</v>
      </c>
      <c r="L680">
        <v>3.16</v>
      </c>
      <c r="M680">
        <v>0</v>
      </c>
      <c r="N680">
        <v>26.4</v>
      </c>
      <c r="O680">
        <v>26.4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 s="13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 s="13">
        <v>39814</v>
      </c>
      <c r="J682" t="s">
        <v>140</v>
      </c>
      <c r="K682">
        <v>0</v>
      </c>
      <c r="L682">
        <v>0</v>
      </c>
      <c r="M682">
        <v>0</v>
      </c>
      <c r="N682">
        <v>14.85</v>
      </c>
      <c r="O682">
        <v>14.85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 s="13">
        <v>39814</v>
      </c>
      <c r="J683" t="s">
        <v>145</v>
      </c>
      <c r="K683">
        <v>0</v>
      </c>
      <c r="L683">
        <v>3.22</v>
      </c>
      <c r="M683">
        <v>0</v>
      </c>
      <c r="N683">
        <v>1.65</v>
      </c>
      <c r="O683">
        <v>1.65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 s="13">
        <v>39814</v>
      </c>
      <c r="J684" t="s">
        <v>145</v>
      </c>
      <c r="K684">
        <v>0</v>
      </c>
      <c r="L684">
        <v>3.28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 s="13">
        <v>39814</v>
      </c>
      <c r="J685" t="s">
        <v>145</v>
      </c>
      <c r="K685">
        <v>0</v>
      </c>
      <c r="L685">
        <v>3.04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 s="13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 s="13">
        <v>39814</v>
      </c>
      <c r="J687" t="s">
        <v>140</v>
      </c>
      <c r="K687">
        <v>0</v>
      </c>
      <c r="L687">
        <v>0</v>
      </c>
      <c r="M687">
        <v>45.96</v>
      </c>
      <c r="N687">
        <v>11.55</v>
      </c>
      <c r="O687">
        <v>57.51</v>
      </c>
      <c r="P687">
        <v>45.96</v>
      </c>
      <c r="Q687">
        <v>0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 s="13">
        <v>39814</v>
      </c>
      <c r="J688" t="s">
        <v>142</v>
      </c>
      <c r="K688">
        <v>0</v>
      </c>
      <c r="L688">
        <v>3.04</v>
      </c>
      <c r="M688">
        <v>0.27</v>
      </c>
      <c r="N688">
        <v>0</v>
      </c>
      <c r="O688">
        <v>0.27</v>
      </c>
      <c r="P688">
        <v>0.27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 s="13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 s="13">
        <v>39814</v>
      </c>
      <c r="J690" t="s">
        <v>140</v>
      </c>
      <c r="K690">
        <v>0</v>
      </c>
      <c r="L690">
        <v>0</v>
      </c>
      <c r="M690">
        <v>4.03</v>
      </c>
      <c r="N690">
        <v>0</v>
      </c>
      <c r="O690">
        <v>4.03</v>
      </c>
      <c r="P690">
        <v>4.03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 s="13">
        <v>39814</v>
      </c>
      <c r="J691" t="s">
        <v>145</v>
      </c>
      <c r="K691">
        <v>0</v>
      </c>
      <c r="L691">
        <v>3.02</v>
      </c>
      <c r="M691">
        <v>12.68</v>
      </c>
      <c r="N691">
        <v>0</v>
      </c>
      <c r="O691">
        <v>12.68</v>
      </c>
      <c r="P691">
        <v>12.68</v>
      </c>
      <c r="Q691">
        <v>0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 s="13">
        <v>39814</v>
      </c>
      <c r="J692" t="s">
        <v>145</v>
      </c>
      <c r="K692">
        <v>0</v>
      </c>
      <c r="L692">
        <v>3.01</v>
      </c>
      <c r="M692">
        <v>9.91</v>
      </c>
      <c r="N692">
        <v>0</v>
      </c>
      <c r="O692">
        <v>9.91</v>
      </c>
      <c r="P692">
        <v>9.91</v>
      </c>
      <c r="Q692">
        <v>0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 s="13">
        <v>39814</v>
      </c>
      <c r="J693" t="s">
        <v>140</v>
      </c>
      <c r="K693">
        <v>0</v>
      </c>
      <c r="L693">
        <v>0</v>
      </c>
      <c r="M693">
        <v>5.53</v>
      </c>
      <c r="N693">
        <v>0</v>
      </c>
      <c r="O693">
        <v>5.53</v>
      </c>
      <c r="P693">
        <v>5.53</v>
      </c>
      <c r="Q693">
        <v>0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 s="13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 s="13">
        <v>39814</v>
      </c>
      <c r="J695" t="s">
        <v>835</v>
      </c>
      <c r="K695">
        <v>0</v>
      </c>
      <c r="L695">
        <v>3</v>
      </c>
      <c r="M695">
        <v>239.31</v>
      </c>
      <c r="N695">
        <v>97.2</v>
      </c>
      <c r="O695">
        <v>336.51</v>
      </c>
      <c r="P695">
        <v>239.31</v>
      </c>
      <c r="Q695">
        <v>0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 s="13">
        <v>39846</v>
      </c>
      <c r="J696" t="s">
        <v>140</v>
      </c>
      <c r="K696">
        <v>0</v>
      </c>
      <c r="L696">
        <v>25.24</v>
      </c>
      <c r="M696">
        <v>0.23</v>
      </c>
      <c r="N696">
        <v>19.8</v>
      </c>
      <c r="O696">
        <v>20.03</v>
      </c>
      <c r="P696">
        <v>0.23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 s="13">
        <v>39846</v>
      </c>
      <c r="J697" t="s">
        <v>140</v>
      </c>
      <c r="K697">
        <v>0</v>
      </c>
      <c r="L697">
        <v>3.49</v>
      </c>
      <c r="M697">
        <v>94.68</v>
      </c>
      <c r="N697">
        <v>0</v>
      </c>
      <c r="O697">
        <v>94.68</v>
      </c>
      <c r="P697">
        <v>94.68</v>
      </c>
      <c r="Q697">
        <v>0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 s="13">
        <v>39814</v>
      </c>
      <c r="J698" t="s">
        <v>835</v>
      </c>
      <c r="K698">
        <v>0</v>
      </c>
      <c r="L698">
        <v>3.04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 s="13">
        <v>39814</v>
      </c>
      <c r="J699" t="s">
        <v>140</v>
      </c>
      <c r="K699">
        <v>0</v>
      </c>
      <c r="L699">
        <v>25.38</v>
      </c>
      <c r="M699">
        <v>29.85</v>
      </c>
      <c r="N699">
        <v>0</v>
      </c>
      <c r="O699">
        <v>29.85</v>
      </c>
      <c r="P699">
        <v>29.85</v>
      </c>
      <c r="Q699">
        <v>0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 s="13">
        <v>39814</v>
      </c>
      <c r="J700" t="s">
        <v>145</v>
      </c>
      <c r="K700">
        <v>0</v>
      </c>
      <c r="L700">
        <v>3.43</v>
      </c>
      <c r="M700">
        <v>13.32</v>
      </c>
      <c r="N700">
        <v>0</v>
      </c>
      <c r="O700">
        <v>13.32</v>
      </c>
      <c r="P700">
        <v>13.32</v>
      </c>
      <c r="Q700">
        <v>0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 s="13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 s="13">
        <v>39846</v>
      </c>
      <c r="J702" t="s">
        <v>140</v>
      </c>
      <c r="K702">
        <v>0</v>
      </c>
      <c r="L702">
        <v>0</v>
      </c>
      <c r="M702">
        <v>45.56</v>
      </c>
      <c r="N702">
        <v>95.75</v>
      </c>
      <c r="O702">
        <v>141.31</v>
      </c>
      <c r="P702">
        <v>45.56</v>
      </c>
      <c r="Q702">
        <v>0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 s="13">
        <v>39814</v>
      </c>
      <c r="J703" t="s">
        <v>140</v>
      </c>
      <c r="K703">
        <v>258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 s="13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 s="13">
        <v>39846</v>
      </c>
      <c r="J705" t="s">
        <v>140</v>
      </c>
      <c r="K705">
        <v>0</v>
      </c>
      <c r="L705">
        <v>25.23</v>
      </c>
      <c r="M705">
        <v>16.13</v>
      </c>
      <c r="N705">
        <v>0</v>
      </c>
      <c r="O705">
        <v>16.13</v>
      </c>
      <c r="P705">
        <v>16.13</v>
      </c>
      <c r="Q705">
        <v>0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 s="13">
        <v>39814</v>
      </c>
      <c r="J706" t="s">
        <v>140</v>
      </c>
      <c r="K706">
        <v>0</v>
      </c>
      <c r="L706">
        <v>25.59</v>
      </c>
      <c r="M706">
        <v>35.630000000000003</v>
      </c>
      <c r="N706">
        <v>0</v>
      </c>
      <c r="O706">
        <v>35.630000000000003</v>
      </c>
      <c r="P706">
        <v>35.630000000000003</v>
      </c>
      <c r="Q706">
        <v>0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 s="13">
        <v>39815</v>
      </c>
      <c r="J707" t="s">
        <v>140</v>
      </c>
      <c r="K707">
        <v>0</v>
      </c>
      <c r="L707">
        <v>24.95</v>
      </c>
      <c r="M707">
        <v>1.07</v>
      </c>
      <c r="N707">
        <v>0</v>
      </c>
      <c r="O707">
        <v>1.07</v>
      </c>
      <c r="P707">
        <v>1.07</v>
      </c>
      <c r="Q707">
        <v>0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 s="13">
        <v>39814</v>
      </c>
      <c r="J708" t="s">
        <v>140</v>
      </c>
      <c r="K708">
        <v>0</v>
      </c>
      <c r="L708">
        <v>6.65</v>
      </c>
      <c r="M708">
        <v>236.3</v>
      </c>
      <c r="N708">
        <v>97.2</v>
      </c>
      <c r="O708">
        <v>333.5</v>
      </c>
      <c r="P708">
        <v>236.3</v>
      </c>
      <c r="Q708">
        <v>0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 s="13">
        <v>39814</v>
      </c>
      <c r="J709" t="s">
        <v>142</v>
      </c>
      <c r="K709">
        <v>0</v>
      </c>
      <c r="L709">
        <v>5.37</v>
      </c>
      <c r="M709">
        <v>3.01</v>
      </c>
      <c r="N709">
        <v>0</v>
      </c>
      <c r="O709">
        <v>3.01</v>
      </c>
      <c r="P709">
        <v>3.01</v>
      </c>
      <c r="Q709">
        <v>0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 s="13">
        <v>39814</v>
      </c>
      <c r="J710" t="s">
        <v>140</v>
      </c>
      <c r="K710">
        <v>202</v>
      </c>
      <c r="L710">
        <v>5.6</v>
      </c>
      <c r="M710">
        <v>78.56</v>
      </c>
      <c r="N710">
        <v>0</v>
      </c>
      <c r="O710">
        <v>78.56</v>
      </c>
      <c r="P710">
        <v>78.56</v>
      </c>
      <c r="Q710">
        <v>0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 s="13">
        <v>39814</v>
      </c>
      <c r="J711" t="s">
        <v>140</v>
      </c>
      <c r="K711">
        <v>0</v>
      </c>
      <c r="L711">
        <v>5.34</v>
      </c>
      <c r="M711">
        <v>0.08</v>
      </c>
      <c r="N711">
        <v>0</v>
      </c>
      <c r="O711">
        <v>0.08</v>
      </c>
      <c r="P711">
        <v>0.08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 s="13">
        <v>39814</v>
      </c>
      <c r="J712" t="s">
        <v>140</v>
      </c>
      <c r="K712">
        <v>239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 s="13">
        <v>39814</v>
      </c>
      <c r="J713" t="s">
        <v>142</v>
      </c>
      <c r="K713">
        <v>115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 s="13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 s="13">
        <v>39814</v>
      </c>
      <c r="J715" t="s">
        <v>140</v>
      </c>
      <c r="K715">
        <v>0</v>
      </c>
      <c r="L715">
        <v>0</v>
      </c>
      <c r="M715">
        <v>0.27</v>
      </c>
      <c r="N715">
        <v>0</v>
      </c>
      <c r="O715">
        <v>0.27</v>
      </c>
      <c r="P715">
        <v>0.27</v>
      </c>
      <c r="Q715">
        <v>0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 s="13">
        <v>39814</v>
      </c>
      <c r="J716" t="s">
        <v>142</v>
      </c>
      <c r="K716">
        <v>0</v>
      </c>
      <c r="L716">
        <v>3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 s="13">
        <v>39814</v>
      </c>
      <c r="J717" t="s">
        <v>145</v>
      </c>
      <c r="K717">
        <v>190</v>
      </c>
      <c r="L717">
        <v>3.02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 s="13">
        <v>39814</v>
      </c>
      <c r="J718" t="s">
        <v>145</v>
      </c>
      <c r="K718">
        <v>0</v>
      </c>
      <c r="L718">
        <v>3.01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 s="13">
        <v>39814</v>
      </c>
      <c r="J719" t="s">
        <v>145</v>
      </c>
      <c r="K719">
        <v>0</v>
      </c>
      <c r="L719">
        <v>3.01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 s="13">
        <v>39814</v>
      </c>
      <c r="J720" t="s">
        <v>140</v>
      </c>
      <c r="K720">
        <v>0</v>
      </c>
      <c r="L720">
        <v>0</v>
      </c>
      <c r="M720">
        <v>0</v>
      </c>
      <c r="N720">
        <v>1.65</v>
      </c>
      <c r="O720">
        <v>1.65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 s="13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 s="13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 s="13">
        <v>39814</v>
      </c>
      <c r="J723" t="s">
        <v>145</v>
      </c>
      <c r="K723">
        <v>0</v>
      </c>
      <c r="L723">
        <v>3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 s="13">
        <v>39814</v>
      </c>
      <c r="J724" t="s">
        <v>145</v>
      </c>
      <c r="K724">
        <v>0</v>
      </c>
      <c r="L724">
        <v>3</v>
      </c>
      <c r="M724">
        <v>13.32</v>
      </c>
      <c r="N724">
        <v>0</v>
      </c>
      <c r="O724">
        <v>13.32</v>
      </c>
      <c r="P724">
        <v>13.32</v>
      </c>
      <c r="Q724">
        <v>0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 s="13">
        <v>39814</v>
      </c>
      <c r="J725" t="s">
        <v>145</v>
      </c>
      <c r="K725">
        <v>42</v>
      </c>
      <c r="L725">
        <v>3.01</v>
      </c>
      <c r="M725">
        <v>8.94</v>
      </c>
      <c r="N725">
        <v>0</v>
      </c>
      <c r="O725">
        <v>8.94</v>
      </c>
      <c r="P725">
        <v>8.94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 s="13">
        <v>39814</v>
      </c>
      <c r="J726" t="s">
        <v>142</v>
      </c>
      <c r="K726">
        <v>0</v>
      </c>
      <c r="L726">
        <v>3.32</v>
      </c>
      <c r="M726">
        <v>137.09</v>
      </c>
      <c r="N726">
        <v>1.65</v>
      </c>
      <c r="O726">
        <v>138.74</v>
      </c>
      <c r="P726">
        <v>137.09</v>
      </c>
      <c r="Q726">
        <v>0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 s="13">
        <v>39814</v>
      </c>
      <c r="J727" t="s">
        <v>140</v>
      </c>
      <c r="K727">
        <v>0</v>
      </c>
      <c r="L727">
        <v>0</v>
      </c>
      <c r="M727">
        <v>56.76</v>
      </c>
      <c r="N727">
        <v>37.950000000000003</v>
      </c>
      <c r="O727">
        <v>94.71</v>
      </c>
      <c r="P727">
        <v>56.76</v>
      </c>
      <c r="Q727">
        <v>0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 s="13">
        <v>39814</v>
      </c>
      <c r="J728" t="s">
        <v>145</v>
      </c>
      <c r="K728">
        <v>113</v>
      </c>
      <c r="L728">
        <v>3.24</v>
      </c>
      <c r="M728">
        <v>27.3</v>
      </c>
      <c r="N728">
        <v>5</v>
      </c>
      <c r="O728">
        <v>32.299999999999997</v>
      </c>
      <c r="P728">
        <v>27.3</v>
      </c>
      <c r="Q728">
        <v>0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 s="13">
        <v>39814</v>
      </c>
      <c r="J729" t="s">
        <v>145</v>
      </c>
      <c r="K729">
        <v>0</v>
      </c>
      <c r="L729">
        <v>4.01</v>
      </c>
      <c r="M729">
        <v>0.06</v>
      </c>
      <c r="N729">
        <v>0</v>
      </c>
      <c r="O729">
        <v>0.06</v>
      </c>
      <c r="P729">
        <v>0.06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 s="13">
        <v>39814</v>
      </c>
      <c r="J730" t="s">
        <v>140</v>
      </c>
      <c r="K730">
        <v>0</v>
      </c>
      <c r="L730">
        <v>0</v>
      </c>
      <c r="M730">
        <v>86.89</v>
      </c>
      <c r="N730">
        <v>0</v>
      </c>
      <c r="O730">
        <v>86.89</v>
      </c>
      <c r="P730">
        <v>86.89</v>
      </c>
      <c r="Q730">
        <v>0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 s="13">
        <v>39814</v>
      </c>
      <c r="J731" t="s">
        <v>140</v>
      </c>
      <c r="K731">
        <v>0</v>
      </c>
      <c r="L731">
        <v>0</v>
      </c>
      <c r="M731">
        <v>7.74</v>
      </c>
      <c r="N731">
        <v>0</v>
      </c>
      <c r="O731">
        <v>7.74</v>
      </c>
      <c r="P731">
        <v>7.74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 s="13">
        <v>39814</v>
      </c>
      <c r="J732" t="s">
        <v>142</v>
      </c>
      <c r="K732">
        <v>34</v>
      </c>
      <c r="L732">
        <v>3.14</v>
      </c>
      <c r="M732">
        <v>1.54</v>
      </c>
      <c r="N732">
        <v>0</v>
      </c>
      <c r="O732">
        <v>1.54</v>
      </c>
      <c r="P732">
        <v>1.54</v>
      </c>
      <c r="Q732">
        <v>0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 s="13">
        <v>39814</v>
      </c>
      <c r="J733" t="s">
        <v>140</v>
      </c>
      <c r="K733">
        <v>0</v>
      </c>
      <c r="L733">
        <v>0</v>
      </c>
      <c r="M733">
        <v>81.650000000000006</v>
      </c>
      <c r="N733">
        <v>0</v>
      </c>
      <c r="O733">
        <v>81.650000000000006</v>
      </c>
      <c r="P733">
        <v>81.650000000000006</v>
      </c>
      <c r="Q733">
        <v>0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 s="13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 s="13">
        <v>39814</v>
      </c>
      <c r="J735" t="s">
        <v>145</v>
      </c>
      <c r="K735">
        <v>0</v>
      </c>
      <c r="L735">
        <v>3.09</v>
      </c>
      <c r="M735">
        <v>15.76</v>
      </c>
      <c r="N735">
        <v>0</v>
      </c>
      <c r="O735">
        <v>15.76</v>
      </c>
      <c r="P735">
        <v>15.76</v>
      </c>
      <c r="Q735">
        <v>0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 s="13">
        <v>39814</v>
      </c>
      <c r="J736" t="s">
        <v>145</v>
      </c>
      <c r="K736">
        <v>0</v>
      </c>
      <c r="L736">
        <v>3.37</v>
      </c>
      <c r="M736">
        <v>0.94</v>
      </c>
      <c r="N736">
        <v>0</v>
      </c>
      <c r="O736">
        <v>0.94</v>
      </c>
      <c r="P736">
        <v>0.94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 s="13">
        <v>39814</v>
      </c>
      <c r="J737" t="s">
        <v>145</v>
      </c>
      <c r="K737">
        <v>0</v>
      </c>
      <c r="L737">
        <v>3.26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 s="13">
        <v>39815</v>
      </c>
      <c r="J738" t="s">
        <v>140</v>
      </c>
      <c r="K738">
        <v>0</v>
      </c>
      <c r="L738">
        <v>0</v>
      </c>
      <c r="M738">
        <v>28.52</v>
      </c>
      <c r="N738">
        <v>5</v>
      </c>
      <c r="O738">
        <v>33.520000000000003</v>
      </c>
      <c r="P738">
        <v>28.52</v>
      </c>
      <c r="Q738">
        <v>0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 s="13">
        <v>39814</v>
      </c>
      <c r="J739" t="s">
        <v>140</v>
      </c>
      <c r="K739">
        <v>0</v>
      </c>
      <c r="L739">
        <v>0</v>
      </c>
      <c r="M739">
        <v>17.53</v>
      </c>
      <c r="N739">
        <v>0</v>
      </c>
      <c r="O739">
        <v>17.53</v>
      </c>
      <c r="P739">
        <v>17.53</v>
      </c>
      <c r="Q739">
        <v>0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 s="13">
        <v>39846</v>
      </c>
      <c r="J740" t="s">
        <v>142</v>
      </c>
      <c r="K740">
        <v>0</v>
      </c>
      <c r="L740">
        <v>3.22</v>
      </c>
      <c r="M740">
        <v>0</v>
      </c>
      <c r="N740">
        <v>0</v>
      </c>
      <c r="O740">
        <v>0</v>
      </c>
      <c r="P740">
        <v>0</v>
      </c>
      <c r="Q740">
        <v>0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 s="13">
        <v>39814</v>
      </c>
      <c r="J741" t="s">
        <v>145</v>
      </c>
      <c r="K741">
        <v>0</v>
      </c>
      <c r="L741">
        <v>3.34</v>
      </c>
      <c r="M741">
        <v>3.19</v>
      </c>
      <c r="N741">
        <v>0</v>
      </c>
      <c r="O741">
        <v>3.19</v>
      </c>
      <c r="P741">
        <v>3.19</v>
      </c>
      <c r="Q741">
        <v>0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 s="13">
        <v>39814</v>
      </c>
      <c r="J742" t="s">
        <v>145</v>
      </c>
      <c r="K742">
        <v>99</v>
      </c>
      <c r="L742">
        <v>3.31</v>
      </c>
      <c r="M742">
        <v>14.66</v>
      </c>
      <c r="N742">
        <v>0</v>
      </c>
      <c r="O742">
        <v>14.66</v>
      </c>
      <c r="P742">
        <v>14.66</v>
      </c>
      <c r="Q742">
        <v>0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 s="13">
        <v>39814</v>
      </c>
      <c r="J743" t="s">
        <v>145</v>
      </c>
      <c r="K743">
        <v>0</v>
      </c>
      <c r="L743">
        <v>3.22</v>
      </c>
      <c r="M743">
        <v>12.72</v>
      </c>
      <c r="N743">
        <v>0</v>
      </c>
      <c r="O743">
        <v>12.72</v>
      </c>
      <c r="P743">
        <v>12.72</v>
      </c>
      <c r="Q743">
        <v>0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 s="13">
        <v>39814</v>
      </c>
      <c r="J744" t="s">
        <v>140</v>
      </c>
      <c r="K744">
        <v>0</v>
      </c>
      <c r="L744">
        <v>0</v>
      </c>
      <c r="M744">
        <v>16.7</v>
      </c>
      <c r="N744">
        <v>0</v>
      </c>
      <c r="O744">
        <v>16.7</v>
      </c>
      <c r="P744">
        <v>16.7</v>
      </c>
      <c r="Q744">
        <v>0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 s="13">
        <v>39814</v>
      </c>
      <c r="J745" t="s">
        <v>140</v>
      </c>
      <c r="K745">
        <v>0</v>
      </c>
      <c r="L745">
        <v>0</v>
      </c>
      <c r="M745">
        <v>6.74</v>
      </c>
      <c r="N745">
        <v>0</v>
      </c>
      <c r="O745">
        <v>6.74</v>
      </c>
      <c r="P745">
        <v>6.74</v>
      </c>
      <c r="Q745">
        <v>0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 s="13">
        <v>39814</v>
      </c>
      <c r="J746" t="s">
        <v>145</v>
      </c>
      <c r="K746">
        <v>0</v>
      </c>
      <c r="L746">
        <v>3.06</v>
      </c>
      <c r="M746">
        <v>23.05</v>
      </c>
      <c r="N746">
        <v>0</v>
      </c>
      <c r="O746">
        <v>23.05</v>
      </c>
      <c r="P746">
        <v>23.05</v>
      </c>
      <c r="Q746">
        <v>0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 s="13">
        <v>39814</v>
      </c>
      <c r="J747" t="s">
        <v>145</v>
      </c>
      <c r="K747">
        <v>0</v>
      </c>
      <c r="L747">
        <v>3.02</v>
      </c>
      <c r="M747">
        <v>10.69</v>
      </c>
      <c r="N747">
        <v>0</v>
      </c>
      <c r="O747">
        <v>10.69</v>
      </c>
      <c r="P747">
        <v>10.69</v>
      </c>
      <c r="Q747">
        <v>0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 s="13">
        <v>39814</v>
      </c>
      <c r="J748" t="s">
        <v>140</v>
      </c>
      <c r="K748">
        <v>0</v>
      </c>
      <c r="L748">
        <v>0</v>
      </c>
      <c r="M748">
        <v>17.559999999999999</v>
      </c>
      <c r="N748">
        <v>0</v>
      </c>
      <c r="O748">
        <v>17.559999999999999</v>
      </c>
      <c r="P748">
        <v>17.559999999999999</v>
      </c>
      <c r="Q748">
        <v>0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 s="13">
        <v>39814</v>
      </c>
      <c r="J749" t="s">
        <v>142</v>
      </c>
      <c r="K749">
        <v>0</v>
      </c>
      <c r="L749">
        <v>3.06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 s="13">
        <v>39814</v>
      </c>
      <c r="J750" t="s">
        <v>140</v>
      </c>
      <c r="K750">
        <v>0</v>
      </c>
      <c r="L750">
        <v>0</v>
      </c>
      <c r="M750">
        <v>38.270000000000003</v>
      </c>
      <c r="N750">
        <v>0</v>
      </c>
      <c r="O750">
        <v>38.270000000000003</v>
      </c>
      <c r="P750">
        <v>38.270000000000003</v>
      </c>
      <c r="Q750">
        <v>0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 s="13">
        <v>39814</v>
      </c>
      <c r="J751" t="s">
        <v>140</v>
      </c>
      <c r="K751">
        <v>0</v>
      </c>
      <c r="L751">
        <v>0</v>
      </c>
      <c r="M751">
        <v>203.84</v>
      </c>
      <c r="N751">
        <v>97.2</v>
      </c>
      <c r="O751">
        <v>301.04000000000002</v>
      </c>
      <c r="P751">
        <v>203.84</v>
      </c>
      <c r="Q751">
        <v>0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 s="13">
        <v>39814</v>
      </c>
      <c r="J752" t="s">
        <v>142</v>
      </c>
      <c r="K752">
        <v>0</v>
      </c>
      <c r="L752">
        <v>4.5199999999999996</v>
      </c>
      <c r="M752">
        <v>147.88999999999999</v>
      </c>
      <c r="N752">
        <v>0</v>
      </c>
      <c r="O752">
        <v>147.88999999999999</v>
      </c>
      <c r="P752">
        <v>147.88999999999999</v>
      </c>
      <c r="Q752">
        <v>0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 s="13">
        <v>39814</v>
      </c>
      <c r="J753" t="s">
        <v>140</v>
      </c>
      <c r="K753">
        <v>0</v>
      </c>
      <c r="L753">
        <v>0</v>
      </c>
      <c r="M753">
        <v>139.84</v>
      </c>
      <c r="N753">
        <v>0</v>
      </c>
      <c r="O753">
        <v>139.84</v>
      </c>
      <c r="P753">
        <v>139.84</v>
      </c>
      <c r="Q753">
        <v>0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 s="13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 s="13">
        <v>39814</v>
      </c>
      <c r="J755" t="s">
        <v>142</v>
      </c>
      <c r="K755">
        <v>0</v>
      </c>
      <c r="L755">
        <v>3.04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 s="13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 s="13">
        <v>39814</v>
      </c>
      <c r="J757" t="s">
        <v>140</v>
      </c>
      <c r="K757">
        <v>0</v>
      </c>
      <c r="L757">
        <v>0</v>
      </c>
      <c r="M757">
        <v>15.32</v>
      </c>
      <c r="N757">
        <v>1.65</v>
      </c>
      <c r="O757">
        <v>16.97</v>
      </c>
      <c r="P757">
        <v>15.32</v>
      </c>
      <c r="Q757">
        <v>0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 s="13">
        <v>39814</v>
      </c>
      <c r="J758" t="s">
        <v>145</v>
      </c>
      <c r="K758">
        <v>23</v>
      </c>
      <c r="L758">
        <v>3</v>
      </c>
      <c r="M758">
        <v>22.58</v>
      </c>
      <c r="N758">
        <v>0</v>
      </c>
      <c r="O758">
        <v>22.58</v>
      </c>
      <c r="P758">
        <v>22.58</v>
      </c>
      <c r="Q758">
        <v>0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 s="13">
        <v>39814</v>
      </c>
      <c r="J759" t="s">
        <v>145</v>
      </c>
      <c r="K759">
        <v>0</v>
      </c>
      <c r="L759">
        <v>3</v>
      </c>
      <c r="M759">
        <v>37.61</v>
      </c>
      <c r="N759">
        <v>5</v>
      </c>
      <c r="O759">
        <v>42.61</v>
      </c>
      <c r="P759">
        <v>37.61</v>
      </c>
      <c r="Q759">
        <v>0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 s="13">
        <v>39814</v>
      </c>
      <c r="J760" t="s">
        <v>145</v>
      </c>
      <c r="K760">
        <v>0</v>
      </c>
      <c r="L760">
        <v>3.1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 s="13">
        <v>39814</v>
      </c>
      <c r="J761" t="s">
        <v>145</v>
      </c>
      <c r="K761">
        <v>0</v>
      </c>
      <c r="L761">
        <v>3.37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 s="13">
        <v>39814</v>
      </c>
      <c r="J762" t="s">
        <v>145</v>
      </c>
      <c r="K762">
        <v>0</v>
      </c>
      <c r="L762">
        <v>3.35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 s="13">
        <v>39814</v>
      </c>
      <c r="J763" t="s">
        <v>142</v>
      </c>
      <c r="K763">
        <v>0</v>
      </c>
      <c r="L763">
        <v>3.11</v>
      </c>
      <c r="M763">
        <v>0.89</v>
      </c>
      <c r="N763">
        <v>0</v>
      </c>
      <c r="O763">
        <v>0.89</v>
      </c>
      <c r="P763">
        <v>0.89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 s="13">
        <v>39814</v>
      </c>
      <c r="J764" t="s">
        <v>140</v>
      </c>
      <c r="K764">
        <v>0</v>
      </c>
      <c r="L764">
        <v>0</v>
      </c>
      <c r="M764">
        <v>37.01</v>
      </c>
      <c r="N764">
        <v>54.5</v>
      </c>
      <c r="O764">
        <v>91.51</v>
      </c>
      <c r="P764">
        <v>37.01</v>
      </c>
      <c r="Q764">
        <v>0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 s="13">
        <v>39814</v>
      </c>
      <c r="J765" t="s">
        <v>140</v>
      </c>
      <c r="K765">
        <v>0</v>
      </c>
      <c r="L765">
        <v>0</v>
      </c>
      <c r="M765">
        <v>24.6</v>
      </c>
      <c r="N765">
        <v>0</v>
      </c>
      <c r="O765">
        <v>24.6</v>
      </c>
      <c r="P765">
        <v>24.6</v>
      </c>
      <c r="Q765">
        <v>0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 s="13">
        <v>39814</v>
      </c>
      <c r="J766" t="s">
        <v>140</v>
      </c>
      <c r="K766">
        <v>0</v>
      </c>
      <c r="L766">
        <v>0</v>
      </c>
      <c r="M766">
        <v>0</v>
      </c>
      <c r="N766">
        <v>1.65</v>
      </c>
      <c r="O766">
        <v>1.65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 s="13">
        <v>39814</v>
      </c>
      <c r="J767" t="s">
        <v>140</v>
      </c>
      <c r="K767">
        <v>0</v>
      </c>
      <c r="L767">
        <v>0</v>
      </c>
      <c r="M767">
        <v>35.99</v>
      </c>
      <c r="N767">
        <v>0</v>
      </c>
      <c r="O767">
        <v>35.99</v>
      </c>
      <c r="P767">
        <v>35.99</v>
      </c>
      <c r="Q767">
        <v>0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 s="13">
        <v>39814</v>
      </c>
      <c r="J768" t="s">
        <v>142</v>
      </c>
      <c r="K768">
        <v>0</v>
      </c>
      <c r="L768">
        <v>3.34</v>
      </c>
      <c r="M768">
        <v>0.06</v>
      </c>
      <c r="N768">
        <v>0</v>
      </c>
      <c r="O768">
        <v>0.06</v>
      </c>
      <c r="P768">
        <v>0.06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 s="13">
        <v>39814</v>
      </c>
      <c r="J769" t="s">
        <v>145</v>
      </c>
      <c r="K769">
        <v>0</v>
      </c>
      <c r="L769">
        <v>3.29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 s="13">
        <v>39814</v>
      </c>
      <c r="J770" t="s">
        <v>145</v>
      </c>
      <c r="K770">
        <v>0</v>
      </c>
      <c r="L770">
        <v>3.37</v>
      </c>
      <c r="M770">
        <v>2.4900000000000002</v>
      </c>
      <c r="N770">
        <v>0</v>
      </c>
      <c r="O770">
        <v>2.4900000000000002</v>
      </c>
      <c r="P770">
        <v>2.4900000000000002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 s="13">
        <v>39814</v>
      </c>
      <c r="J771" t="s">
        <v>145</v>
      </c>
      <c r="K771">
        <v>0</v>
      </c>
      <c r="L771">
        <v>3.25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 s="13">
        <v>39814</v>
      </c>
      <c r="J772" t="s">
        <v>145</v>
      </c>
      <c r="K772">
        <v>0</v>
      </c>
      <c r="L772">
        <v>3.06</v>
      </c>
      <c r="M772">
        <v>15.32</v>
      </c>
      <c r="N772">
        <v>1.65</v>
      </c>
      <c r="O772">
        <v>16.97</v>
      </c>
      <c r="P772">
        <v>15.32</v>
      </c>
      <c r="Q772">
        <v>0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 s="13">
        <v>39814</v>
      </c>
      <c r="J773" t="s">
        <v>145</v>
      </c>
      <c r="K773">
        <v>0</v>
      </c>
      <c r="L773">
        <v>3.05</v>
      </c>
      <c r="M773">
        <v>28.64</v>
      </c>
      <c r="N773">
        <v>0</v>
      </c>
      <c r="O773">
        <v>28.64</v>
      </c>
      <c r="P773">
        <v>28.64</v>
      </c>
      <c r="Q773">
        <v>0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 s="13">
        <v>39814</v>
      </c>
      <c r="J774" t="s">
        <v>140</v>
      </c>
      <c r="K774">
        <v>0</v>
      </c>
      <c r="L774">
        <v>0</v>
      </c>
      <c r="M774">
        <v>16.89</v>
      </c>
      <c r="N774">
        <v>5</v>
      </c>
      <c r="O774">
        <v>21.89</v>
      </c>
      <c r="P774">
        <v>16.89</v>
      </c>
      <c r="Q774">
        <v>0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 s="13">
        <v>39814</v>
      </c>
      <c r="J775" t="s">
        <v>140</v>
      </c>
      <c r="K775">
        <v>0</v>
      </c>
      <c r="L775">
        <v>0</v>
      </c>
      <c r="M775">
        <v>20.73</v>
      </c>
      <c r="N775">
        <v>0</v>
      </c>
      <c r="O775">
        <v>20.73</v>
      </c>
      <c r="P775">
        <v>20.73</v>
      </c>
      <c r="Q775">
        <v>0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 s="13">
        <v>39814</v>
      </c>
      <c r="J776" t="s">
        <v>142</v>
      </c>
      <c r="K776">
        <v>0</v>
      </c>
      <c r="L776">
        <v>3.11</v>
      </c>
      <c r="M776">
        <v>1.59</v>
      </c>
      <c r="N776">
        <v>0</v>
      </c>
      <c r="O776">
        <v>1.59</v>
      </c>
      <c r="P776">
        <v>1.59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 s="13">
        <v>39814</v>
      </c>
      <c r="J777" t="s">
        <v>140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 s="13">
        <v>39814</v>
      </c>
      <c r="J778" t="s">
        <v>140</v>
      </c>
      <c r="K778">
        <v>0</v>
      </c>
      <c r="L778">
        <v>0</v>
      </c>
      <c r="M778">
        <v>149.69</v>
      </c>
      <c r="N778">
        <v>37.700000000000003</v>
      </c>
      <c r="O778">
        <v>187.39</v>
      </c>
      <c r="P778">
        <v>149.69</v>
      </c>
      <c r="Q778">
        <v>0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 s="13">
        <v>39814</v>
      </c>
      <c r="J779" t="s">
        <v>140</v>
      </c>
      <c r="K779">
        <v>0</v>
      </c>
      <c r="L779">
        <v>0</v>
      </c>
      <c r="M779">
        <v>105.72</v>
      </c>
      <c r="N779">
        <v>59.5</v>
      </c>
      <c r="O779">
        <v>165.22</v>
      </c>
      <c r="P779">
        <v>105.72</v>
      </c>
      <c r="Q779">
        <v>0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 s="13">
        <v>39814</v>
      </c>
      <c r="J780" t="s">
        <v>140</v>
      </c>
      <c r="K780">
        <v>0</v>
      </c>
      <c r="L780">
        <v>0</v>
      </c>
      <c r="M780">
        <v>63.84</v>
      </c>
      <c r="N780">
        <v>0</v>
      </c>
      <c r="O780">
        <v>63.84</v>
      </c>
      <c r="P780">
        <v>63.84</v>
      </c>
      <c r="Q780">
        <v>0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 s="13">
        <v>39814</v>
      </c>
      <c r="J781" t="s">
        <v>142</v>
      </c>
      <c r="K781">
        <v>0</v>
      </c>
      <c r="L781">
        <v>4.18</v>
      </c>
      <c r="M781">
        <v>2.27</v>
      </c>
      <c r="N781">
        <v>0</v>
      </c>
      <c r="O781">
        <v>2.27</v>
      </c>
      <c r="P781">
        <v>2.27</v>
      </c>
      <c r="Q781">
        <v>0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 s="13">
        <v>39846</v>
      </c>
      <c r="J782" t="s">
        <v>145</v>
      </c>
      <c r="K782">
        <v>0</v>
      </c>
      <c r="L782">
        <v>3.83</v>
      </c>
      <c r="M782">
        <v>91.68</v>
      </c>
      <c r="N782">
        <v>0</v>
      </c>
      <c r="O782">
        <v>91.68</v>
      </c>
      <c r="P782">
        <v>91.68</v>
      </c>
      <c r="Q782">
        <v>0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 s="13">
        <v>39814</v>
      </c>
      <c r="J783" t="s">
        <v>145</v>
      </c>
      <c r="K783">
        <v>0</v>
      </c>
      <c r="L783">
        <v>3.56</v>
      </c>
      <c r="M783">
        <v>34.17</v>
      </c>
      <c r="N783">
        <v>0</v>
      </c>
      <c r="O783">
        <v>34.17</v>
      </c>
      <c r="P783">
        <v>34.17</v>
      </c>
      <c r="Q783">
        <v>0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 s="13">
        <v>39814</v>
      </c>
      <c r="J784" t="s">
        <v>145</v>
      </c>
      <c r="K784">
        <v>0</v>
      </c>
      <c r="L784">
        <v>4.93</v>
      </c>
      <c r="M784">
        <v>4.92</v>
      </c>
      <c r="N784">
        <v>0</v>
      </c>
      <c r="O784">
        <v>4.92</v>
      </c>
      <c r="P784">
        <v>4.92</v>
      </c>
      <c r="Q784">
        <v>0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 s="13">
        <v>39814</v>
      </c>
      <c r="J785" t="s">
        <v>145</v>
      </c>
      <c r="K785">
        <v>0</v>
      </c>
      <c r="L785">
        <v>4.07</v>
      </c>
      <c r="M785">
        <v>12.51</v>
      </c>
      <c r="N785">
        <v>0</v>
      </c>
      <c r="O785">
        <v>12.51</v>
      </c>
      <c r="P785">
        <v>12.51</v>
      </c>
      <c r="Q785">
        <v>0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 s="13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 s="13">
        <v>39814</v>
      </c>
      <c r="J787" t="s">
        <v>140</v>
      </c>
      <c r="K787">
        <v>0</v>
      </c>
      <c r="L787">
        <v>0</v>
      </c>
      <c r="M787">
        <v>203.84</v>
      </c>
      <c r="N787">
        <v>97.2</v>
      </c>
      <c r="O787">
        <v>301.04000000000002</v>
      </c>
      <c r="P787">
        <v>203.84</v>
      </c>
      <c r="Q787">
        <v>0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 s="13">
        <v>39814</v>
      </c>
      <c r="J788" t="s">
        <v>142</v>
      </c>
      <c r="K788">
        <v>0</v>
      </c>
      <c r="L788">
        <v>4.08</v>
      </c>
      <c r="M788">
        <v>1.81</v>
      </c>
      <c r="N788">
        <v>0</v>
      </c>
      <c r="O788">
        <v>1.81</v>
      </c>
      <c r="P788">
        <v>1.81</v>
      </c>
      <c r="Q788">
        <v>0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 s="13">
        <v>39814</v>
      </c>
      <c r="J789" t="s">
        <v>140</v>
      </c>
      <c r="K789">
        <v>0</v>
      </c>
      <c r="L789">
        <v>0</v>
      </c>
      <c r="M789">
        <v>153.72</v>
      </c>
      <c r="N789">
        <v>0</v>
      </c>
      <c r="O789">
        <v>153.72</v>
      </c>
      <c r="P789">
        <v>153.72</v>
      </c>
      <c r="Q789">
        <v>0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 s="13">
        <v>39814</v>
      </c>
      <c r="J790" t="s">
        <v>145</v>
      </c>
      <c r="K790">
        <v>0</v>
      </c>
      <c r="L790">
        <v>4.87</v>
      </c>
      <c r="M790">
        <v>15.76</v>
      </c>
      <c r="N790">
        <v>0</v>
      </c>
      <c r="O790">
        <v>15.76</v>
      </c>
      <c r="P790">
        <v>15.76</v>
      </c>
      <c r="Q790">
        <v>0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 s="13">
        <v>39814</v>
      </c>
      <c r="J791" t="s">
        <v>145</v>
      </c>
      <c r="K791">
        <v>0</v>
      </c>
      <c r="L791">
        <v>3.54</v>
      </c>
      <c r="M791">
        <v>129.09</v>
      </c>
      <c r="N791">
        <v>0</v>
      </c>
      <c r="O791">
        <v>129.09</v>
      </c>
      <c r="P791">
        <v>129.09</v>
      </c>
      <c r="Q791">
        <v>0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 s="13">
        <v>39814</v>
      </c>
      <c r="J792" t="s">
        <v>145</v>
      </c>
      <c r="K792">
        <v>0</v>
      </c>
      <c r="L792">
        <v>4.88</v>
      </c>
      <c r="M792">
        <v>39.06</v>
      </c>
      <c r="N792">
        <v>0</v>
      </c>
      <c r="O792">
        <v>39.06</v>
      </c>
      <c r="P792">
        <v>39.06</v>
      </c>
      <c r="Q792">
        <v>0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 s="13">
        <v>39814</v>
      </c>
      <c r="J793" t="s">
        <v>140</v>
      </c>
      <c r="K793">
        <v>0</v>
      </c>
      <c r="L793">
        <v>0</v>
      </c>
      <c r="M793">
        <v>0.37</v>
      </c>
      <c r="N793">
        <v>0</v>
      </c>
      <c r="O793">
        <v>0.37</v>
      </c>
      <c r="P793">
        <v>0.37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 s="13">
        <v>39814</v>
      </c>
      <c r="J794" t="s">
        <v>140</v>
      </c>
      <c r="K794">
        <v>0</v>
      </c>
      <c r="L794">
        <v>0</v>
      </c>
      <c r="M794">
        <v>8.84</v>
      </c>
      <c r="N794">
        <v>0</v>
      </c>
      <c r="O794">
        <v>8.84</v>
      </c>
      <c r="P794">
        <v>8.84</v>
      </c>
      <c r="Q794">
        <v>0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 s="13">
        <v>39814</v>
      </c>
      <c r="J795" t="s">
        <v>142</v>
      </c>
      <c r="K795">
        <v>0</v>
      </c>
      <c r="L795">
        <v>3.03</v>
      </c>
      <c r="M795">
        <v>36.17</v>
      </c>
      <c r="N795">
        <v>95.75</v>
      </c>
      <c r="O795">
        <v>131.91999999999999</v>
      </c>
      <c r="P795">
        <v>36.17</v>
      </c>
      <c r="Q795">
        <v>0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 s="13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 s="13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 s="13">
        <v>39814</v>
      </c>
      <c r="J798" t="s">
        <v>145</v>
      </c>
      <c r="K798">
        <v>0</v>
      </c>
      <c r="L798">
        <v>3.4</v>
      </c>
      <c r="M798">
        <v>8.77</v>
      </c>
      <c r="N798">
        <v>0</v>
      </c>
      <c r="O798">
        <v>8.77</v>
      </c>
      <c r="P798">
        <v>8.77</v>
      </c>
      <c r="Q798">
        <v>0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 s="13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 s="13">
        <v>39814</v>
      </c>
      <c r="J800" t="s">
        <v>145</v>
      </c>
      <c r="K800">
        <v>0</v>
      </c>
      <c r="L800">
        <v>3.4</v>
      </c>
      <c r="M800">
        <v>12.91</v>
      </c>
      <c r="N800">
        <v>0</v>
      </c>
      <c r="O800">
        <v>12.91</v>
      </c>
      <c r="P800">
        <v>12.91</v>
      </c>
      <c r="Q800">
        <v>0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 s="13">
        <v>39814</v>
      </c>
      <c r="J801" t="s">
        <v>145</v>
      </c>
      <c r="K801">
        <v>0</v>
      </c>
      <c r="L801">
        <v>3.11</v>
      </c>
      <c r="M801">
        <v>167.01</v>
      </c>
      <c r="N801">
        <v>37.700000000000003</v>
      </c>
      <c r="O801">
        <v>204.71</v>
      </c>
      <c r="P801">
        <v>167.01</v>
      </c>
      <c r="Q801">
        <v>0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 s="13">
        <v>39814</v>
      </c>
      <c r="J802" t="s">
        <v>145</v>
      </c>
      <c r="K802">
        <v>0</v>
      </c>
      <c r="L802">
        <v>3.48</v>
      </c>
      <c r="M802">
        <v>16.850000000000001</v>
      </c>
      <c r="N802">
        <v>0</v>
      </c>
      <c r="O802">
        <v>16.850000000000001</v>
      </c>
      <c r="P802">
        <v>16.850000000000001</v>
      </c>
      <c r="Q802">
        <v>0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 s="13">
        <v>39875</v>
      </c>
      <c r="J803" t="s">
        <v>142</v>
      </c>
      <c r="K803">
        <v>98</v>
      </c>
      <c r="L803">
        <v>3.1</v>
      </c>
      <c r="M803">
        <v>66.11</v>
      </c>
      <c r="N803">
        <v>0</v>
      </c>
      <c r="O803">
        <v>66.11</v>
      </c>
      <c r="P803">
        <v>66.11</v>
      </c>
      <c r="Q803">
        <v>0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 s="13">
        <v>39815</v>
      </c>
      <c r="J804" t="s">
        <v>140</v>
      </c>
      <c r="K804">
        <v>0</v>
      </c>
      <c r="L804">
        <v>0</v>
      </c>
      <c r="M804">
        <v>5.69</v>
      </c>
      <c r="N804">
        <v>39.6</v>
      </c>
      <c r="O804">
        <v>45.29</v>
      </c>
      <c r="P804">
        <v>5.69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 s="13">
        <v>39815</v>
      </c>
      <c r="J805" t="s">
        <v>140</v>
      </c>
      <c r="K805">
        <v>0</v>
      </c>
      <c r="L805">
        <v>0</v>
      </c>
      <c r="M805">
        <v>35.950000000000003</v>
      </c>
      <c r="N805">
        <v>0</v>
      </c>
      <c r="O805">
        <v>35.950000000000003</v>
      </c>
      <c r="P805">
        <v>35.950000000000003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 s="13">
        <v>39846</v>
      </c>
      <c r="J806" t="s">
        <v>145</v>
      </c>
      <c r="K806">
        <v>0</v>
      </c>
      <c r="L806">
        <v>3.41</v>
      </c>
      <c r="M806">
        <v>0.23</v>
      </c>
      <c r="N806">
        <v>0</v>
      </c>
      <c r="O806">
        <v>0.23</v>
      </c>
      <c r="P806">
        <v>0.23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 s="13">
        <v>39814</v>
      </c>
      <c r="J807" t="s">
        <v>145</v>
      </c>
      <c r="K807">
        <v>0</v>
      </c>
      <c r="L807">
        <v>3.31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 s="13">
        <v>39846</v>
      </c>
      <c r="J808" t="s">
        <v>145</v>
      </c>
      <c r="K808">
        <v>0</v>
      </c>
      <c r="L808">
        <v>3.41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 s="13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 s="13">
        <v>39815</v>
      </c>
      <c r="J810" t="s">
        <v>140</v>
      </c>
      <c r="K810">
        <v>0</v>
      </c>
      <c r="L810">
        <v>0</v>
      </c>
      <c r="M810">
        <v>34.619999999999997</v>
      </c>
      <c r="N810">
        <v>0</v>
      </c>
      <c r="O810">
        <v>34.619999999999997</v>
      </c>
      <c r="P810">
        <v>34.619999999999997</v>
      </c>
      <c r="Q810">
        <v>0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 s="13">
        <v>39846</v>
      </c>
      <c r="J811" t="s">
        <v>142</v>
      </c>
      <c r="K811">
        <v>0</v>
      </c>
      <c r="L811">
        <v>3.12</v>
      </c>
      <c r="M811">
        <v>0</v>
      </c>
      <c r="N811">
        <v>18</v>
      </c>
      <c r="O811">
        <v>18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 s="13">
        <v>39846</v>
      </c>
      <c r="J812" t="s">
        <v>142</v>
      </c>
      <c r="K812">
        <v>0</v>
      </c>
      <c r="L812">
        <v>3.09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 s="13">
        <v>39815</v>
      </c>
      <c r="J813" t="s">
        <v>140</v>
      </c>
      <c r="K813">
        <v>0</v>
      </c>
      <c r="L813">
        <v>0</v>
      </c>
      <c r="M813">
        <v>7.2</v>
      </c>
      <c r="N813">
        <v>37.950000000000003</v>
      </c>
      <c r="O813">
        <v>45.15</v>
      </c>
      <c r="P813">
        <v>7.2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 s="13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 s="13">
        <v>39846</v>
      </c>
      <c r="J815" t="s">
        <v>145</v>
      </c>
      <c r="K815">
        <v>0</v>
      </c>
      <c r="L815">
        <v>3.26</v>
      </c>
      <c r="M815">
        <v>29.85</v>
      </c>
      <c r="N815">
        <v>0</v>
      </c>
      <c r="O815">
        <v>29.85</v>
      </c>
      <c r="P815">
        <v>29.85</v>
      </c>
      <c r="Q815">
        <v>0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 s="13">
        <v>39814</v>
      </c>
      <c r="J816" t="s">
        <v>145</v>
      </c>
      <c r="K816">
        <v>0</v>
      </c>
      <c r="L816">
        <v>3.12</v>
      </c>
      <c r="M816">
        <v>28.75</v>
      </c>
      <c r="N816">
        <v>47.9</v>
      </c>
      <c r="O816">
        <v>76.650000000000006</v>
      </c>
      <c r="P816">
        <v>28.75</v>
      </c>
      <c r="Q816">
        <v>0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 s="13">
        <v>39846</v>
      </c>
      <c r="J817" t="s">
        <v>145</v>
      </c>
      <c r="K817">
        <v>0</v>
      </c>
      <c r="L817">
        <v>3.32</v>
      </c>
      <c r="M817">
        <v>164.25</v>
      </c>
      <c r="N817">
        <v>0</v>
      </c>
      <c r="O817">
        <v>164.25</v>
      </c>
      <c r="P817">
        <v>164.25</v>
      </c>
      <c r="Q817">
        <v>0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 s="13">
        <v>39846</v>
      </c>
      <c r="J818" t="s">
        <v>145</v>
      </c>
      <c r="K818">
        <v>0</v>
      </c>
      <c r="L818">
        <v>3.67</v>
      </c>
      <c r="M818">
        <v>28.57</v>
      </c>
      <c r="N818">
        <v>37.950000000000003</v>
      </c>
      <c r="O818">
        <v>66.52</v>
      </c>
      <c r="P818">
        <v>28.57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 s="13">
        <v>39814</v>
      </c>
      <c r="J819" t="s">
        <v>145</v>
      </c>
      <c r="K819">
        <v>0</v>
      </c>
      <c r="L819">
        <v>3.23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 s="13">
        <v>39814</v>
      </c>
      <c r="J820" t="s">
        <v>140</v>
      </c>
      <c r="K820">
        <v>0</v>
      </c>
      <c r="L820">
        <v>0</v>
      </c>
      <c r="M820">
        <v>89.67</v>
      </c>
      <c r="N820">
        <v>0</v>
      </c>
      <c r="O820">
        <v>89.67</v>
      </c>
      <c r="P820">
        <v>89.67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 s="13">
        <v>39815</v>
      </c>
      <c r="J821" t="s">
        <v>140</v>
      </c>
      <c r="K821">
        <v>0</v>
      </c>
      <c r="L821">
        <v>0</v>
      </c>
      <c r="M821">
        <v>0</v>
      </c>
      <c r="N821">
        <v>87.2</v>
      </c>
      <c r="O821">
        <v>87.2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 s="13">
        <v>39875</v>
      </c>
      <c r="J822" t="s">
        <v>142</v>
      </c>
      <c r="K822">
        <v>0</v>
      </c>
      <c r="L822">
        <v>3.53</v>
      </c>
      <c r="M822">
        <v>83.95</v>
      </c>
      <c r="N822">
        <v>0</v>
      </c>
      <c r="O822">
        <v>83.95</v>
      </c>
      <c r="P822">
        <v>83.95</v>
      </c>
      <c r="Q822">
        <v>0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 s="13">
        <v>39815</v>
      </c>
      <c r="J823" t="s">
        <v>140</v>
      </c>
      <c r="K823">
        <v>0</v>
      </c>
      <c r="L823">
        <v>0</v>
      </c>
      <c r="M823">
        <v>1.89</v>
      </c>
      <c r="N823">
        <v>49.5</v>
      </c>
      <c r="O823">
        <v>51.39</v>
      </c>
      <c r="P823">
        <v>1.89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 s="13">
        <v>39815</v>
      </c>
      <c r="J824" t="s">
        <v>140</v>
      </c>
      <c r="K824">
        <v>0</v>
      </c>
      <c r="L824">
        <v>0</v>
      </c>
      <c r="M824">
        <v>30.47</v>
      </c>
      <c r="N824">
        <v>87.45</v>
      </c>
      <c r="O824">
        <v>117.92</v>
      </c>
      <c r="P824">
        <v>30.47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 s="13">
        <v>39815</v>
      </c>
      <c r="J825" t="s">
        <v>140</v>
      </c>
      <c r="K825">
        <v>0</v>
      </c>
      <c r="L825">
        <v>0</v>
      </c>
      <c r="M825">
        <v>89.67</v>
      </c>
      <c r="N825">
        <v>87.2</v>
      </c>
      <c r="O825">
        <v>176.87</v>
      </c>
      <c r="P825">
        <v>89.67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 s="13">
        <v>39814</v>
      </c>
      <c r="J826" t="s">
        <v>140</v>
      </c>
      <c r="K826">
        <v>0</v>
      </c>
      <c r="L826">
        <v>0</v>
      </c>
      <c r="M826">
        <v>1.59</v>
      </c>
      <c r="N826">
        <v>0</v>
      </c>
      <c r="O826">
        <v>1.59</v>
      </c>
      <c r="P826">
        <v>1.59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 s="13">
        <v>39814</v>
      </c>
      <c r="J827" t="s">
        <v>145</v>
      </c>
      <c r="K827">
        <v>0</v>
      </c>
      <c r="L827">
        <v>3.5</v>
      </c>
      <c r="M827">
        <v>0</v>
      </c>
      <c r="N827">
        <v>0</v>
      </c>
      <c r="O827">
        <v>0</v>
      </c>
      <c r="P827">
        <v>0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 s="13">
        <v>39814</v>
      </c>
      <c r="J828" t="s">
        <v>145</v>
      </c>
      <c r="K828">
        <v>0</v>
      </c>
      <c r="L828">
        <v>4.32</v>
      </c>
      <c r="M828">
        <v>0.89</v>
      </c>
      <c r="N828">
        <v>1.65</v>
      </c>
      <c r="O828">
        <v>2.54</v>
      </c>
      <c r="P828">
        <v>0.89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 s="13">
        <v>39814</v>
      </c>
      <c r="J829" t="s">
        <v>145</v>
      </c>
      <c r="K829">
        <v>0</v>
      </c>
      <c r="L829">
        <v>3.74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 s="13">
        <v>39814</v>
      </c>
      <c r="J830" t="s">
        <v>140</v>
      </c>
      <c r="K830">
        <v>64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 s="13">
        <v>39815</v>
      </c>
      <c r="J831" t="s">
        <v>140</v>
      </c>
      <c r="K831">
        <v>0</v>
      </c>
      <c r="L831">
        <v>0</v>
      </c>
      <c r="M831">
        <v>202.96</v>
      </c>
      <c r="N831">
        <v>37.700000000000003</v>
      </c>
      <c r="O831">
        <v>240.66</v>
      </c>
      <c r="P831">
        <v>202.96</v>
      </c>
      <c r="Q831">
        <v>0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 s="13">
        <v>39875</v>
      </c>
      <c r="J832" t="s">
        <v>142</v>
      </c>
      <c r="K832">
        <v>95</v>
      </c>
      <c r="L832">
        <v>3.77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 s="13">
        <v>39815</v>
      </c>
      <c r="J833" t="s">
        <v>140</v>
      </c>
      <c r="K833">
        <v>0</v>
      </c>
      <c r="L833">
        <v>0</v>
      </c>
      <c r="M833">
        <v>70.900000000000006</v>
      </c>
      <c r="N833">
        <v>37.950000000000003</v>
      </c>
      <c r="O833">
        <v>108.85</v>
      </c>
      <c r="P833">
        <v>70.900000000000006</v>
      </c>
      <c r="Q833">
        <v>0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 s="13">
        <v>39814</v>
      </c>
      <c r="J834" t="s">
        <v>140</v>
      </c>
      <c r="K834">
        <v>0</v>
      </c>
      <c r="L834">
        <v>0</v>
      </c>
      <c r="M834">
        <v>34.770000000000003</v>
      </c>
      <c r="N834">
        <v>0</v>
      </c>
      <c r="O834">
        <v>34.770000000000003</v>
      </c>
      <c r="P834">
        <v>34.770000000000003</v>
      </c>
      <c r="Q834">
        <v>0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 s="13">
        <v>39815</v>
      </c>
      <c r="J835" t="s">
        <v>140</v>
      </c>
      <c r="K835">
        <v>0</v>
      </c>
      <c r="L835">
        <v>0</v>
      </c>
      <c r="M835">
        <v>60.54</v>
      </c>
      <c r="N835">
        <v>0</v>
      </c>
      <c r="O835">
        <v>60.54</v>
      </c>
      <c r="P835">
        <v>60.54</v>
      </c>
      <c r="Q835">
        <v>0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 s="13">
        <v>39814</v>
      </c>
      <c r="J836" t="s">
        <v>145</v>
      </c>
      <c r="K836">
        <v>0</v>
      </c>
      <c r="L836">
        <v>3.7</v>
      </c>
      <c r="M836">
        <v>5.61</v>
      </c>
      <c r="N836">
        <v>0</v>
      </c>
      <c r="O836">
        <v>5.61</v>
      </c>
      <c r="P836">
        <v>5.61</v>
      </c>
      <c r="Q836">
        <v>0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 s="13">
        <v>39814</v>
      </c>
      <c r="J837" t="s">
        <v>145</v>
      </c>
      <c r="K837">
        <v>0</v>
      </c>
      <c r="L837">
        <v>3.17</v>
      </c>
      <c r="M837">
        <v>65.31</v>
      </c>
      <c r="N837">
        <v>0</v>
      </c>
      <c r="O837">
        <v>65.31</v>
      </c>
      <c r="P837">
        <v>65.31</v>
      </c>
      <c r="Q837">
        <v>0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 s="13">
        <v>39815</v>
      </c>
      <c r="J838" t="s">
        <v>140</v>
      </c>
      <c r="K838">
        <v>0</v>
      </c>
      <c r="L838">
        <v>0</v>
      </c>
      <c r="M838">
        <v>38.74</v>
      </c>
      <c r="N838">
        <v>5</v>
      </c>
      <c r="O838">
        <v>43.74</v>
      </c>
      <c r="P838">
        <v>38.74</v>
      </c>
      <c r="Q838">
        <v>0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 s="13">
        <v>39846</v>
      </c>
      <c r="J839" t="s">
        <v>142</v>
      </c>
      <c r="K839">
        <v>0</v>
      </c>
      <c r="L839">
        <v>3.28</v>
      </c>
      <c r="M839">
        <v>69.25</v>
      </c>
      <c r="N839">
        <v>54.5</v>
      </c>
      <c r="O839">
        <v>123.75</v>
      </c>
      <c r="P839">
        <v>69.25</v>
      </c>
      <c r="Q839">
        <v>0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 s="13">
        <v>39814</v>
      </c>
      <c r="J840" t="s">
        <v>140</v>
      </c>
      <c r="K840">
        <v>6</v>
      </c>
      <c r="L840">
        <v>0</v>
      </c>
      <c r="M840">
        <v>0.23</v>
      </c>
      <c r="N840">
        <v>19.8</v>
      </c>
      <c r="O840">
        <v>20.03</v>
      </c>
      <c r="P840">
        <v>0.23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 s="13">
        <v>39815</v>
      </c>
      <c r="J841" t="s">
        <v>140</v>
      </c>
      <c r="K841">
        <v>22</v>
      </c>
      <c r="L841">
        <v>0</v>
      </c>
      <c r="M841">
        <v>29.85</v>
      </c>
      <c r="N841">
        <v>0</v>
      </c>
      <c r="O841">
        <v>29.85</v>
      </c>
      <c r="P841">
        <v>29.85</v>
      </c>
      <c r="Q841">
        <v>0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 s="13">
        <v>39814</v>
      </c>
      <c r="J842" t="s">
        <v>145</v>
      </c>
      <c r="K842">
        <v>0</v>
      </c>
      <c r="L842">
        <v>3.08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 s="13">
        <v>39815</v>
      </c>
      <c r="J843" t="s">
        <v>145</v>
      </c>
      <c r="K843">
        <v>0</v>
      </c>
      <c r="L843">
        <v>3.02</v>
      </c>
      <c r="M843">
        <v>21.75</v>
      </c>
      <c r="N843">
        <v>0</v>
      </c>
      <c r="O843">
        <v>21.75</v>
      </c>
      <c r="P843">
        <v>21.75</v>
      </c>
      <c r="Q843">
        <v>0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 s="13">
        <v>39815</v>
      </c>
      <c r="J844" t="s">
        <v>140</v>
      </c>
      <c r="K844">
        <v>0</v>
      </c>
      <c r="L844">
        <v>0</v>
      </c>
      <c r="M844">
        <v>36.17</v>
      </c>
      <c r="N844">
        <v>95.75</v>
      </c>
      <c r="O844">
        <v>131.91999999999999</v>
      </c>
      <c r="P844">
        <v>36.17</v>
      </c>
      <c r="Q844">
        <v>0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 s="13">
        <v>39814</v>
      </c>
      <c r="J845" t="s">
        <v>145</v>
      </c>
      <c r="K845">
        <v>0</v>
      </c>
      <c r="L845">
        <v>3.39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 s="13">
        <v>39814</v>
      </c>
      <c r="J846" t="s">
        <v>145</v>
      </c>
      <c r="K846">
        <v>0</v>
      </c>
      <c r="L846">
        <v>3.03</v>
      </c>
      <c r="M846">
        <v>12.87</v>
      </c>
      <c r="N846">
        <v>18</v>
      </c>
      <c r="O846">
        <v>30.87</v>
      </c>
      <c r="P846">
        <v>12.87</v>
      </c>
      <c r="Q846">
        <v>0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 s="13">
        <v>39846</v>
      </c>
      <c r="J847" t="s">
        <v>140</v>
      </c>
      <c r="K847">
        <v>0</v>
      </c>
      <c r="L847">
        <v>0</v>
      </c>
      <c r="M847">
        <v>4.17</v>
      </c>
      <c r="N847">
        <v>0</v>
      </c>
      <c r="O847">
        <v>4.17</v>
      </c>
      <c r="P847">
        <v>4.17</v>
      </c>
      <c r="Q847">
        <v>0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 s="13">
        <v>39815</v>
      </c>
      <c r="J848" t="s">
        <v>140</v>
      </c>
      <c r="K848">
        <v>0</v>
      </c>
      <c r="L848">
        <v>0</v>
      </c>
      <c r="M848">
        <v>172.65</v>
      </c>
      <c r="N848">
        <v>39.6</v>
      </c>
      <c r="O848">
        <v>212.25</v>
      </c>
      <c r="P848">
        <v>172.65</v>
      </c>
      <c r="Q848">
        <v>0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 s="13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 s="13">
        <v>39814</v>
      </c>
      <c r="J850" t="s">
        <v>145</v>
      </c>
      <c r="K850">
        <v>0</v>
      </c>
      <c r="L850">
        <v>3.71</v>
      </c>
      <c r="M850">
        <v>45.57</v>
      </c>
      <c r="N850">
        <v>0</v>
      </c>
      <c r="O850">
        <v>45.57</v>
      </c>
      <c r="P850">
        <v>45.57</v>
      </c>
      <c r="Q850">
        <v>0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 s="13">
        <v>39814</v>
      </c>
      <c r="J851" t="s">
        <v>145</v>
      </c>
      <c r="K851">
        <v>0</v>
      </c>
      <c r="L851">
        <v>3.54</v>
      </c>
      <c r="M851">
        <v>14.81</v>
      </c>
      <c r="N851">
        <v>0</v>
      </c>
      <c r="O851">
        <v>14.81</v>
      </c>
      <c r="P851">
        <v>14.81</v>
      </c>
      <c r="Q851">
        <v>0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 s="13">
        <v>39814</v>
      </c>
      <c r="J852" t="s">
        <v>145</v>
      </c>
      <c r="K852">
        <v>0</v>
      </c>
      <c r="L852">
        <v>3.59</v>
      </c>
      <c r="M852">
        <v>2.7</v>
      </c>
      <c r="N852">
        <v>0</v>
      </c>
      <c r="O852">
        <v>2.7</v>
      </c>
      <c r="P852">
        <v>2.7</v>
      </c>
      <c r="Q852">
        <v>0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 s="13">
        <v>39814</v>
      </c>
      <c r="J853" t="s">
        <v>145</v>
      </c>
      <c r="K853">
        <v>0</v>
      </c>
      <c r="L853">
        <v>3.7</v>
      </c>
      <c r="M853">
        <v>31.19</v>
      </c>
      <c r="N853">
        <v>0</v>
      </c>
      <c r="O853">
        <v>31.19</v>
      </c>
      <c r="P853">
        <v>31.19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 s="13">
        <v>39815</v>
      </c>
      <c r="J854" t="s">
        <v>140</v>
      </c>
      <c r="K854">
        <v>0</v>
      </c>
      <c r="L854">
        <v>0</v>
      </c>
      <c r="M854">
        <v>249.41</v>
      </c>
      <c r="N854">
        <v>39.6</v>
      </c>
      <c r="O854">
        <v>289.01</v>
      </c>
      <c r="P854">
        <v>249.41</v>
      </c>
      <c r="Q854">
        <v>0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 s="13">
        <v>39814</v>
      </c>
      <c r="J855" t="s">
        <v>140</v>
      </c>
      <c r="K855">
        <v>0</v>
      </c>
      <c r="L855">
        <v>0</v>
      </c>
      <c r="M855">
        <v>1</v>
      </c>
      <c r="N855">
        <v>0</v>
      </c>
      <c r="O855">
        <v>1</v>
      </c>
      <c r="P855">
        <v>1</v>
      </c>
      <c r="Q855">
        <v>0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 s="13">
        <v>39814</v>
      </c>
      <c r="J856" t="s">
        <v>140</v>
      </c>
      <c r="K856">
        <v>0</v>
      </c>
      <c r="L856">
        <v>0</v>
      </c>
      <c r="M856">
        <v>3.08</v>
      </c>
      <c r="N856">
        <v>0</v>
      </c>
      <c r="O856">
        <v>3.08</v>
      </c>
      <c r="P856">
        <v>3.08</v>
      </c>
      <c r="Q856">
        <v>0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 s="13">
        <v>39814</v>
      </c>
      <c r="J857" t="s">
        <v>142</v>
      </c>
      <c r="K857">
        <v>0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 s="13">
        <v>39814</v>
      </c>
      <c r="J858" t="s">
        <v>145</v>
      </c>
      <c r="K858">
        <v>0</v>
      </c>
      <c r="L858">
        <v>3.06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 s="13">
        <v>39814</v>
      </c>
      <c r="J859" t="s">
        <v>145</v>
      </c>
      <c r="K859">
        <v>0</v>
      </c>
      <c r="L859">
        <v>3.01</v>
      </c>
      <c r="M859">
        <v>14.81</v>
      </c>
      <c r="N859">
        <v>0</v>
      </c>
      <c r="O859">
        <v>14.81</v>
      </c>
      <c r="P859">
        <v>14.81</v>
      </c>
      <c r="Q859">
        <v>0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 s="13">
        <v>39814</v>
      </c>
      <c r="J860" t="s">
        <v>145</v>
      </c>
      <c r="K860">
        <v>0</v>
      </c>
      <c r="L860">
        <v>3.02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 s="13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 s="13">
        <v>39814</v>
      </c>
      <c r="J862" t="s">
        <v>142</v>
      </c>
      <c r="K862">
        <v>0</v>
      </c>
      <c r="L862">
        <v>3.01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 s="13">
        <v>39814</v>
      </c>
      <c r="J863" t="s">
        <v>140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 s="13">
        <v>39814</v>
      </c>
      <c r="J864" t="s">
        <v>145</v>
      </c>
      <c r="K864">
        <v>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 s="13">
        <v>39814</v>
      </c>
      <c r="J865" t="s">
        <v>145</v>
      </c>
      <c r="K865">
        <v>0</v>
      </c>
      <c r="L865">
        <v>3.01</v>
      </c>
      <c r="M865">
        <v>32.89</v>
      </c>
      <c r="N865">
        <v>0</v>
      </c>
      <c r="O865">
        <v>32.89</v>
      </c>
      <c r="P865">
        <v>32.89</v>
      </c>
      <c r="Q865">
        <v>0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 s="13">
        <v>39814</v>
      </c>
      <c r="J866" t="s">
        <v>145</v>
      </c>
      <c r="K866">
        <v>0</v>
      </c>
      <c r="L866">
        <v>3.04</v>
      </c>
      <c r="M866">
        <v>3.37</v>
      </c>
      <c r="N866">
        <v>0</v>
      </c>
      <c r="O866">
        <v>3.37</v>
      </c>
      <c r="P866">
        <v>3.37</v>
      </c>
      <c r="Q866">
        <v>0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 s="13">
        <v>39814</v>
      </c>
      <c r="J867" t="s">
        <v>142</v>
      </c>
      <c r="K867">
        <v>0</v>
      </c>
      <c r="L867">
        <v>3</v>
      </c>
      <c r="M867">
        <v>1.1499999999999999</v>
      </c>
      <c r="N867">
        <v>0</v>
      </c>
      <c r="O867">
        <v>1.1499999999999999</v>
      </c>
      <c r="P867">
        <v>1.1499999999999999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 s="13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 s="13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 s="13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 s="13">
        <v>39814</v>
      </c>
      <c r="J871" t="s">
        <v>145</v>
      </c>
      <c r="K871">
        <v>0</v>
      </c>
      <c r="L871">
        <v>3.05</v>
      </c>
      <c r="M871">
        <v>34.1</v>
      </c>
      <c r="N871">
        <v>1.65</v>
      </c>
      <c r="O871">
        <v>35.75</v>
      </c>
      <c r="P871">
        <v>34.1</v>
      </c>
      <c r="Q871">
        <v>0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 s="13">
        <v>39814</v>
      </c>
      <c r="J872" t="s">
        <v>145</v>
      </c>
      <c r="K872">
        <v>0</v>
      </c>
      <c r="L872">
        <v>3.01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 s="1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 s="13">
        <v>39814</v>
      </c>
      <c r="J874" t="s">
        <v>140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 s="13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 s="13">
        <v>39814</v>
      </c>
      <c r="J876" t="s">
        <v>145</v>
      </c>
      <c r="K876">
        <v>0</v>
      </c>
      <c r="L876">
        <v>3.01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 s="13">
        <v>39814</v>
      </c>
      <c r="J877" t="s">
        <v>145</v>
      </c>
      <c r="K877">
        <v>0</v>
      </c>
      <c r="L877">
        <v>3.05</v>
      </c>
      <c r="M877">
        <v>27.4</v>
      </c>
      <c r="N877">
        <v>0</v>
      </c>
      <c r="O877">
        <v>27.4</v>
      </c>
      <c r="P877">
        <v>27.4</v>
      </c>
      <c r="Q877">
        <v>0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 s="13">
        <v>39814</v>
      </c>
      <c r="J878" t="s">
        <v>145</v>
      </c>
      <c r="K878">
        <v>0</v>
      </c>
      <c r="L878">
        <v>3.06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 s="13">
        <v>39814</v>
      </c>
      <c r="J879" t="s">
        <v>145</v>
      </c>
      <c r="K879">
        <v>0</v>
      </c>
      <c r="L879">
        <v>3.57</v>
      </c>
      <c r="M879">
        <v>4.16</v>
      </c>
      <c r="N879">
        <v>0</v>
      </c>
      <c r="O879">
        <v>4.16</v>
      </c>
      <c r="P879">
        <v>4.16</v>
      </c>
      <c r="Q879">
        <v>0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 s="13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 s="13">
        <v>39815</v>
      </c>
      <c r="J881" t="s">
        <v>140</v>
      </c>
      <c r="K881">
        <v>0</v>
      </c>
      <c r="L881">
        <v>0</v>
      </c>
      <c r="M881">
        <v>198.87</v>
      </c>
      <c r="N881">
        <v>0</v>
      </c>
      <c r="O881">
        <v>198.87</v>
      </c>
      <c r="P881">
        <v>198.87</v>
      </c>
      <c r="Q881">
        <v>0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 s="13">
        <v>39815</v>
      </c>
      <c r="J882" t="s">
        <v>140</v>
      </c>
      <c r="K882">
        <v>0</v>
      </c>
      <c r="L882">
        <v>0</v>
      </c>
      <c r="M882">
        <v>7.2</v>
      </c>
      <c r="N882">
        <v>39.6</v>
      </c>
      <c r="O882">
        <v>46.8</v>
      </c>
      <c r="P882">
        <v>7.2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 s="13">
        <v>39814</v>
      </c>
      <c r="J883" t="s">
        <v>140</v>
      </c>
      <c r="K883">
        <v>0</v>
      </c>
      <c r="L883">
        <v>0</v>
      </c>
      <c r="M883">
        <v>212.94</v>
      </c>
      <c r="N883">
        <v>152.05000000000001</v>
      </c>
      <c r="O883">
        <v>364.99</v>
      </c>
      <c r="P883">
        <v>209.54</v>
      </c>
      <c r="Q883">
        <v>3.4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 s="13">
        <v>39814</v>
      </c>
      <c r="J884" t="s">
        <v>140</v>
      </c>
      <c r="K884">
        <v>0</v>
      </c>
      <c r="L884">
        <v>0</v>
      </c>
      <c r="M884">
        <v>36.08</v>
      </c>
      <c r="N884">
        <v>0</v>
      </c>
      <c r="O884">
        <v>36.08</v>
      </c>
      <c r="P884">
        <v>36.08</v>
      </c>
      <c r="Q884">
        <v>0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 s="13">
        <v>39814</v>
      </c>
      <c r="J885" t="s">
        <v>145</v>
      </c>
      <c r="K885">
        <v>0</v>
      </c>
      <c r="L885">
        <v>4.4000000000000004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 s="13">
        <v>39814</v>
      </c>
      <c r="J886" t="s">
        <v>140</v>
      </c>
      <c r="K886">
        <v>0</v>
      </c>
      <c r="L886">
        <v>0</v>
      </c>
      <c r="M886">
        <v>15.32</v>
      </c>
      <c r="N886">
        <v>1.65</v>
      </c>
      <c r="O886">
        <v>16.97</v>
      </c>
      <c r="P886">
        <v>15.32</v>
      </c>
      <c r="Q886">
        <v>0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 s="13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 s="13">
        <v>39814</v>
      </c>
      <c r="J888" t="s">
        <v>140</v>
      </c>
      <c r="K888">
        <v>0</v>
      </c>
      <c r="L888">
        <v>0</v>
      </c>
      <c r="M888">
        <v>37.01</v>
      </c>
      <c r="N888">
        <v>5</v>
      </c>
      <c r="O888">
        <v>42.01</v>
      </c>
      <c r="P888">
        <v>37.01</v>
      </c>
      <c r="Q888">
        <v>0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 s="13">
        <v>39814</v>
      </c>
      <c r="J889" t="s">
        <v>142</v>
      </c>
      <c r="K889">
        <v>0</v>
      </c>
      <c r="L889">
        <v>3.05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 s="13">
        <v>39814</v>
      </c>
      <c r="J890" t="s">
        <v>145</v>
      </c>
      <c r="K890">
        <v>0</v>
      </c>
      <c r="L890">
        <v>3.16</v>
      </c>
      <c r="M890">
        <v>28.64</v>
      </c>
      <c r="N890">
        <v>0</v>
      </c>
      <c r="O890">
        <v>28.64</v>
      </c>
      <c r="P890">
        <v>28.64</v>
      </c>
      <c r="Q890">
        <v>0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 s="13">
        <v>39814</v>
      </c>
      <c r="J891" t="s">
        <v>145</v>
      </c>
      <c r="K891">
        <v>0</v>
      </c>
      <c r="L891">
        <v>3.04</v>
      </c>
      <c r="M891">
        <v>20.73</v>
      </c>
      <c r="N891">
        <v>0</v>
      </c>
      <c r="O891">
        <v>20.73</v>
      </c>
      <c r="P891">
        <v>20.73</v>
      </c>
      <c r="Q891">
        <v>0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 s="13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 s="13">
        <v>39814</v>
      </c>
      <c r="J893" t="s">
        <v>145</v>
      </c>
      <c r="K893">
        <v>0</v>
      </c>
      <c r="L893">
        <v>3</v>
      </c>
      <c r="M893">
        <v>49.37</v>
      </c>
      <c r="N893">
        <v>0</v>
      </c>
      <c r="O893">
        <v>49.37</v>
      </c>
      <c r="P893">
        <v>49.37</v>
      </c>
      <c r="Q893">
        <v>0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 s="13">
        <v>39814</v>
      </c>
      <c r="J894" t="s">
        <v>142</v>
      </c>
      <c r="K894">
        <v>0</v>
      </c>
      <c r="L894">
        <v>3</v>
      </c>
      <c r="M894">
        <v>1.59</v>
      </c>
      <c r="N894">
        <v>0</v>
      </c>
      <c r="O894">
        <v>1.59</v>
      </c>
      <c r="P894">
        <v>1.59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 s="13">
        <v>39814</v>
      </c>
      <c r="J895" t="s">
        <v>140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 s="13">
        <v>39814</v>
      </c>
      <c r="J896" t="s">
        <v>140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 s="13">
        <v>39814</v>
      </c>
      <c r="J897" t="s">
        <v>140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 s="13">
        <v>39814</v>
      </c>
      <c r="J898" t="s">
        <v>140</v>
      </c>
      <c r="K898">
        <v>0</v>
      </c>
      <c r="L898">
        <v>0</v>
      </c>
      <c r="M898">
        <v>11.44</v>
      </c>
      <c r="N898">
        <v>0</v>
      </c>
      <c r="O898">
        <v>11.44</v>
      </c>
      <c r="P898">
        <v>11.44</v>
      </c>
      <c r="Q898">
        <v>0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 s="13">
        <v>39814</v>
      </c>
      <c r="J899" t="s">
        <v>140</v>
      </c>
      <c r="K899">
        <v>0</v>
      </c>
      <c r="L899">
        <v>0</v>
      </c>
      <c r="M899">
        <v>2.4900000000000002</v>
      </c>
      <c r="N899">
        <v>0</v>
      </c>
      <c r="O899">
        <v>2.4900000000000002</v>
      </c>
      <c r="P899">
        <v>2.4900000000000002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 s="13">
        <v>39814</v>
      </c>
      <c r="J900" t="s">
        <v>140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 s="13">
        <v>39814</v>
      </c>
      <c r="J901" t="s">
        <v>142</v>
      </c>
      <c r="K901">
        <v>0</v>
      </c>
      <c r="L901">
        <v>3.04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 s="13">
        <v>39814</v>
      </c>
      <c r="J902" t="s">
        <v>145</v>
      </c>
      <c r="K902">
        <v>64</v>
      </c>
      <c r="L902">
        <v>3.03</v>
      </c>
      <c r="M902">
        <v>5.53</v>
      </c>
      <c r="N902">
        <v>0</v>
      </c>
      <c r="O902">
        <v>5.53</v>
      </c>
      <c r="P902">
        <v>5.53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 s="13">
        <v>39814</v>
      </c>
      <c r="J903" t="s">
        <v>145</v>
      </c>
      <c r="K903">
        <v>0</v>
      </c>
      <c r="L903">
        <v>3.03</v>
      </c>
      <c r="M903">
        <v>19.14</v>
      </c>
      <c r="N903">
        <v>0</v>
      </c>
      <c r="O903">
        <v>19.14</v>
      </c>
      <c r="P903">
        <v>19.14</v>
      </c>
      <c r="Q903">
        <v>0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 s="13">
        <v>39814</v>
      </c>
      <c r="J904" t="s">
        <v>145</v>
      </c>
      <c r="K904">
        <v>0</v>
      </c>
      <c r="L904">
        <v>3.1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 s="13">
        <v>39814</v>
      </c>
      <c r="J905" t="s">
        <v>145</v>
      </c>
      <c r="K905">
        <v>0</v>
      </c>
      <c r="L905">
        <v>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 s="13">
        <v>39814</v>
      </c>
      <c r="J906" t="s">
        <v>140</v>
      </c>
      <c r="K906">
        <v>0</v>
      </c>
      <c r="L906">
        <v>0</v>
      </c>
      <c r="M906">
        <v>21.26</v>
      </c>
      <c r="N906">
        <v>0</v>
      </c>
      <c r="O906">
        <v>21.26</v>
      </c>
      <c r="P906">
        <v>21.26</v>
      </c>
      <c r="Q906">
        <v>0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 s="13">
        <v>39814</v>
      </c>
      <c r="J907" t="s">
        <v>140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 s="13">
        <v>39814</v>
      </c>
      <c r="J908" t="s">
        <v>142</v>
      </c>
      <c r="K908">
        <v>0</v>
      </c>
      <c r="L908">
        <v>3.06</v>
      </c>
      <c r="M908">
        <v>37.799999999999997</v>
      </c>
      <c r="N908">
        <v>0</v>
      </c>
      <c r="O908">
        <v>37.799999999999997</v>
      </c>
      <c r="P908">
        <v>37.799999999999997</v>
      </c>
      <c r="Q908">
        <v>0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 s="13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 s="13">
        <v>39846</v>
      </c>
      <c r="J910" t="s">
        <v>140</v>
      </c>
      <c r="K910">
        <v>0</v>
      </c>
      <c r="L910">
        <v>0</v>
      </c>
      <c r="M910">
        <v>34</v>
      </c>
      <c r="N910">
        <v>0</v>
      </c>
      <c r="O910">
        <v>34</v>
      </c>
      <c r="P910">
        <v>34</v>
      </c>
      <c r="Q910">
        <v>0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 s="13">
        <v>39815</v>
      </c>
      <c r="J911" t="s">
        <v>140</v>
      </c>
      <c r="K911">
        <v>0</v>
      </c>
      <c r="L911">
        <v>0</v>
      </c>
      <c r="M911">
        <v>111.01</v>
      </c>
      <c r="N911">
        <v>13.2</v>
      </c>
      <c r="O911">
        <v>124.21</v>
      </c>
      <c r="P911">
        <v>111.01</v>
      </c>
      <c r="Q911">
        <v>0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 s="13">
        <v>39814</v>
      </c>
      <c r="J912" t="s">
        <v>145</v>
      </c>
      <c r="K912">
        <v>0</v>
      </c>
      <c r="L912">
        <v>3.44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 s="13">
        <v>39815</v>
      </c>
      <c r="J913" t="s">
        <v>140</v>
      </c>
      <c r="K913">
        <v>0</v>
      </c>
      <c r="L913">
        <v>0</v>
      </c>
      <c r="M913">
        <v>22.54</v>
      </c>
      <c r="N913">
        <v>39.6</v>
      </c>
      <c r="O913">
        <v>62.14</v>
      </c>
      <c r="P913">
        <v>22.54</v>
      </c>
      <c r="Q913">
        <v>0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 s="13">
        <v>39815</v>
      </c>
      <c r="J914" t="s">
        <v>140</v>
      </c>
      <c r="K914">
        <v>0</v>
      </c>
      <c r="L914">
        <v>0</v>
      </c>
      <c r="M914">
        <v>35.950000000000003</v>
      </c>
      <c r="N914">
        <v>0</v>
      </c>
      <c r="O914">
        <v>35.950000000000003</v>
      </c>
      <c r="P914">
        <v>35.950000000000003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 s="13">
        <v>39814</v>
      </c>
      <c r="J915" t="s">
        <v>140</v>
      </c>
      <c r="K915">
        <v>0</v>
      </c>
      <c r="L915">
        <v>0</v>
      </c>
      <c r="M915">
        <v>110.33</v>
      </c>
      <c r="N915">
        <v>126.9</v>
      </c>
      <c r="O915">
        <v>237.23</v>
      </c>
      <c r="P915">
        <v>110.33</v>
      </c>
      <c r="Q915">
        <v>0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 s="13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 s="13">
        <v>39846</v>
      </c>
      <c r="J917" t="s">
        <v>145</v>
      </c>
      <c r="K917">
        <v>0</v>
      </c>
      <c r="L917">
        <v>4.29</v>
      </c>
      <c r="M917">
        <v>29.49</v>
      </c>
      <c r="N917">
        <v>366.3</v>
      </c>
      <c r="O917">
        <v>395.79</v>
      </c>
      <c r="P917">
        <v>29.49</v>
      </c>
      <c r="Q917">
        <v>0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 s="13">
        <v>39814</v>
      </c>
      <c r="J918" t="s">
        <v>145</v>
      </c>
      <c r="K918">
        <v>0</v>
      </c>
      <c r="L918">
        <v>3.73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 s="13">
        <v>39814</v>
      </c>
      <c r="J919" t="s">
        <v>145</v>
      </c>
      <c r="K919">
        <v>0</v>
      </c>
      <c r="L919">
        <v>4.5599999999999996</v>
      </c>
      <c r="M919">
        <v>61.18</v>
      </c>
      <c r="N919">
        <v>0</v>
      </c>
      <c r="O919">
        <v>61.18</v>
      </c>
      <c r="P919">
        <v>61.18</v>
      </c>
      <c r="Q919">
        <v>0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 s="13">
        <v>39814</v>
      </c>
      <c r="J920" t="s">
        <v>140</v>
      </c>
      <c r="K920">
        <v>0</v>
      </c>
      <c r="L920">
        <v>0</v>
      </c>
      <c r="M920">
        <v>183.9</v>
      </c>
      <c r="N920">
        <v>0</v>
      </c>
      <c r="O920">
        <v>183.9</v>
      </c>
      <c r="P920">
        <v>183.9</v>
      </c>
      <c r="Q920">
        <v>0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 s="13">
        <v>39815</v>
      </c>
      <c r="J921" t="s">
        <v>140</v>
      </c>
      <c r="K921">
        <v>0</v>
      </c>
      <c r="L921">
        <v>0</v>
      </c>
      <c r="M921">
        <v>35.950000000000003</v>
      </c>
      <c r="N921">
        <v>0</v>
      </c>
      <c r="O921">
        <v>35.950000000000003</v>
      </c>
      <c r="P921">
        <v>35.950000000000003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 s="13">
        <v>39815</v>
      </c>
      <c r="J922" t="s">
        <v>140</v>
      </c>
      <c r="K922">
        <v>25</v>
      </c>
      <c r="L922">
        <v>0</v>
      </c>
      <c r="M922">
        <v>22.54</v>
      </c>
      <c r="N922">
        <v>39.6</v>
      </c>
      <c r="O922">
        <v>62.14</v>
      </c>
      <c r="P922">
        <v>22.54</v>
      </c>
      <c r="Q922">
        <v>0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 s="1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 s="13">
        <v>39846</v>
      </c>
      <c r="J924" t="s">
        <v>140</v>
      </c>
      <c r="K924">
        <v>0</v>
      </c>
      <c r="L924">
        <v>0</v>
      </c>
      <c r="M924">
        <v>12.87</v>
      </c>
      <c r="N924">
        <v>18</v>
      </c>
      <c r="O924">
        <v>30.87</v>
      </c>
      <c r="P924">
        <v>12.87</v>
      </c>
      <c r="Q924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 s="1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 s="13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 s="13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 s="13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 s="13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 s="13">
        <v>39814</v>
      </c>
      <c r="J8" t="s">
        <v>145</v>
      </c>
      <c r="K8">
        <v>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 s="13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 s="13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 s="13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 s="13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 s="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 s="13">
        <v>39814</v>
      </c>
      <c r="J14" t="s">
        <v>145</v>
      </c>
      <c r="K14">
        <v>0</v>
      </c>
      <c r="L14">
        <v>4.96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 s="13">
        <v>39814</v>
      </c>
      <c r="J15" t="s">
        <v>145</v>
      </c>
      <c r="K15">
        <v>0</v>
      </c>
      <c r="L15">
        <v>3.3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 s="13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 s="13">
        <v>39814</v>
      </c>
      <c r="J17" t="s">
        <v>140</v>
      </c>
      <c r="K17">
        <v>0</v>
      </c>
      <c r="L17">
        <v>0</v>
      </c>
      <c r="M17">
        <v>0</v>
      </c>
      <c r="N17">
        <v>105.5</v>
      </c>
      <c r="O17">
        <v>105.5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 s="13">
        <v>39814</v>
      </c>
      <c r="J18" t="s">
        <v>142</v>
      </c>
      <c r="K18">
        <v>0</v>
      </c>
      <c r="L18">
        <v>3.37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 s="13">
        <v>39814</v>
      </c>
      <c r="J19" t="s">
        <v>140</v>
      </c>
      <c r="K19">
        <v>0</v>
      </c>
      <c r="L19">
        <v>0</v>
      </c>
      <c r="M19">
        <v>287.57</v>
      </c>
      <c r="N19">
        <v>111.4</v>
      </c>
      <c r="O19">
        <v>398.97</v>
      </c>
      <c r="P19">
        <v>276.31</v>
      </c>
      <c r="Q19">
        <v>11.26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 s="13">
        <v>39814</v>
      </c>
      <c r="J20" t="s">
        <v>142</v>
      </c>
      <c r="K20">
        <v>0</v>
      </c>
      <c r="L20">
        <v>3.39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 s="13">
        <v>39814</v>
      </c>
      <c r="J21" t="s">
        <v>140</v>
      </c>
      <c r="K21">
        <v>0</v>
      </c>
      <c r="L21">
        <v>0</v>
      </c>
      <c r="M21">
        <v>287.57</v>
      </c>
      <c r="N21">
        <v>111.4</v>
      </c>
      <c r="O21">
        <v>398.97</v>
      </c>
      <c r="P21">
        <v>276.31</v>
      </c>
      <c r="Q21">
        <v>11.26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 s="13">
        <v>39814</v>
      </c>
      <c r="J22" t="s">
        <v>145</v>
      </c>
      <c r="K22">
        <v>0</v>
      </c>
      <c r="L22">
        <v>3.31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 s="13">
        <v>39814</v>
      </c>
      <c r="J23" t="s">
        <v>145</v>
      </c>
      <c r="K23">
        <v>0</v>
      </c>
      <c r="L23">
        <v>4.99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 s="13">
        <v>39814</v>
      </c>
      <c r="J24" t="s">
        <v>140</v>
      </c>
      <c r="K24">
        <v>0</v>
      </c>
      <c r="L24">
        <v>0</v>
      </c>
      <c r="M24">
        <v>0</v>
      </c>
      <c r="N24">
        <v>112.1</v>
      </c>
      <c r="O24">
        <v>112.1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 s="13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 s="13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 s="13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 s="13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 s="13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 s="13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 s="13">
        <v>39814</v>
      </c>
      <c r="J31" t="s">
        <v>142</v>
      </c>
      <c r="K31">
        <v>43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 s="13">
        <v>39814</v>
      </c>
      <c r="J32" t="s">
        <v>142</v>
      </c>
      <c r="K32">
        <v>0</v>
      </c>
      <c r="L32">
        <v>3.37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 s="13">
        <v>39814</v>
      </c>
      <c r="J33" t="s">
        <v>140</v>
      </c>
      <c r="K33">
        <v>0</v>
      </c>
      <c r="L33">
        <v>0</v>
      </c>
      <c r="M33">
        <v>287.57</v>
      </c>
      <c r="N33">
        <v>71.8</v>
      </c>
      <c r="O33">
        <v>359.37</v>
      </c>
      <c r="P33">
        <v>276.31</v>
      </c>
      <c r="Q33">
        <v>11.26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 s="13">
        <v>39814</v>
      </c>
      <c r="J34" t="s">
        <v>145</v>
      </c>
      <c r="K34">
        <v>0</v>
      </c>
      <c r="L34">
        <v>3.36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 s="13">
        <v>39814</v>
      </c>
      <c r="J35" t="s">
        <v>145</v>
      </c>
      <c r="K35">
        <v>0</v>
      </c>
      <c r="L35">
        <v>5.21</v>
      </c>
      <c r="M35">
        <v>103.83</v>
      </c>
      <c r="N35">
        <v>0</v>
      </c>
      <c r="O35">
        <v>103.83</v>
      </c>
      <c r="P35">
        <v>98.2</v>
      </c>
      <c r="Q35">
        <v>5.63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 s="13">
        <v>39815</v>
      </c>
      <c r="J36" t="s">
        <v>140</v>
      </c>
      <c r="K36">
        <v>0</v>
      </c>
      <c r="L36">
        <v>0</v>
      </c>
      <c r="M36">
        <v>0</v>
      </c>
      <c r="N36">
        <v>112.1</v>
      </c>
      <c r="O36">
        <v>112.1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 s="13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 s="13">
        <v>39814</v>
      </c>
      <c r="J38" t="s">
        <v>145</v>
      </c>
      <c r="K38">
        <v>109</v>
      </c>
      <c r="L38">
        <v>3.25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 s="13">
        <v>39814</v>
      </c>
      <c r="J39" t="s">
        <v>145</v>
      </c>
      <c r="K39">
        <v>0</v>
      </c>
      <c r="L39">
        <v>3.64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 s="13">
        <v>39814</v>
      </c>
      <c r="J40" t="s">
        <v>145</v>
      </c>
      <c r="K40">
        <v>0</v>
      </c>
      <c r="L40">
        <v>3.82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 s="13">
        <v>39814</v>
      </c>
      <c r="J41" t="s">
        <v>142</v>
      </c>
      <c r="K41">
        <v>0</v>
      </c>
      <c r="L41">
        <v>3.62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 s="13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 s="13">
        <v>39814</v>
      </c>
      <c r="J43" t="s">
        <v>140</v>
      </c>
      <c r="K43">
        <v>0</v>
      </c>
      <c r="L43">
        <v>0</v>
      </c>
      <c r="M43">
        <v>0</v>
      </c>
      <c r="N43">
        <v>168.3</v>
      </c>
      <c r="O43">
        <v>168.3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 s="13">
        <v>39814</v>
      </c>
      <c r="J44" t="s">
        <v>145</v>
      </c>
      <c r="K44">
        <v>0</v>
      </c>
      <c r="L44">
        <v>3.84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 s="13">
        <v>39814</v>
      </c>
      <c r="J45" t="s">
        <v>145</v>
      </c>
      <c r="K45">
        <v>0</v>
      </c>
      <c r="L45">
        <v>3.48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 s="13">
        <v>39814</v>
      </c>
      <c r="J46" t="s">
        <v>140</v>
      </c>
      <c r="K46">
        <v>0</v>
      </c>
      <c r="L46">
        <v>0</v>
      </c>
      <c r="M46">
        <v>103.83</v>
      </c>
      <c r="N46">
        <v>0</v>
      </c>
      <c r="O46">
        <v>103.83</v>
      </c>
      <c r="P46">
        <v>98.2</v>
      </c>
      <c r="Q46">
        <v>5.63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 s="13">
        <v>39814</v>
      </c>
      <c r="J47" t="s">
        <v>140</v>
      </c>
      <c r="K47">
        <v>0</v>
      </c>
      <c r="L47">
        <v>0</v>
      </c>
      <c r="M47">
        <v>0</v>
      </c>
      <c r="N47">
        <v>90.75</v>
      </c>
      <c r="O47">
        <v>90.75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 s="13">
        <v>39814</v>
      </c>
      <c r="J48" t="s">
        <v>142</v>
      </c>
      <c r="K48">
        <v>0</v>
      </c>
      <c r="L48">
        <v>3.58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 s="13">
        <v>39815</v>
      </c>
      <c r="J49" t="s">
        <v>140</v>
      </c>
      <c r="K49">
        <v>0</v>
      </c>
      <c r="L49">
        <v>0</v>
      </c>
      <c r="M49">
        <v>0</v>
      </c>
      <c r="N49">
        <v>205.8</v>
      </c>
      <c r="O49">
        <v>205.8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 s="13">
        <v>39846</v>
      </c>
      <c r="J50" t="s">
        <v>140</v>
      </c>
      <c r="K50">
        <v>0</v>
      </c>
      <c r="L50">
        <v>0</v>
      </c>
      <c r="M50">
        <v>88.61</v>
      </c>
      <c r="N50">
        <v>135.30000000000001</v>
      </c>
      <c r="O50">
        <v>223.91</v>
      </c>
      <c r="P50">
        <v>82.98</v>
      </c>
      <c r="Q50">
        <v>5.63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 s="13">
        <v>39814</v>
      </c>
      <c r="J51" t="s">
        <v>145</v>
      </c>
      <c r="K51">
        <v>0</v>
      </c>
      <c r="L51">
        <v>4.6500000000000004</v>
      </c>
      <c r="M51">
        <v>88.61</v>
      </c>
      <c r="N51">
        <v>135.30000000000001</v>
      </c>
      <c r="O51">
        <v>223.91</v>
      </c>
      <c r="P51">
        <v>82.98</v>
      </c>
      <c r="Q51">
        <v>5.63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 s="13">
        <v>39815</v>
      </c>
      <c r="J52" t="s">
        <v>140</v>
      </c>
      <c r="K52">
        <v>0</v>
      </c>
      <c r="L52">
        <v>0</v>
      </c>
      <c r="M52">
        <v>0</v>
      </c>
      <c r="N52">
        <v>390.6</v>
      </c>
      <c r="O52">
        <v>390.6</v>
      </c>
      <c r="P52">
        <v>0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 s="13">
        <v>39814</v>
      </c>
      <c r="J53" t="s">
        <v>140</v>
      </c>
      <c r="K53">
        <v>0</v>
      </c>
      <c r="L53">
        <v>0</v>
      </c>
      <c r="M53">
        <v>0</v>
      </c>
      <c r="N53">
        <v>176.55</v>
      </c>
      <c r="O53">
        <v>176.55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 s="13">
        <v>39814</v>
      </c>
      <c r="J54" t="s">
        <v>145</v>
      </c>
      <c r="K54">
        <v>0</v>
      </c>
      <c r="L54">
        <v>3.13</v>
      </c>
      <c r="M54">
        <v>0</v>
      </c>
      <c r="N54">
        <v>135.30000000000001</v>
      </c>
      <c r="O54">
        <v>135.30000000000001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 s="13">
        <v>39814</v>
      </c>
      <c r="J55" t="s">
        <v>145</v>
      </c>
      <c r="K55">
        <v>0</v>
      </c>
      <c r="L55">
        <v>3.52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 s="13">
        <v>39814</v>
      </c>
      <c r="J56" t="s">
        <v>142</v>
      </c>
      <c r="K56">
        <v>0</v>
      </c>
      <c r="L56">
        <v>3</v>
      </c>
      <c r="M56">
        <v>0</v>
      </c>
      <c r="N56">
        <v>173.25</v>
      </c>
      <c r="O56">
        <v>173.25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 s="13">
        <v>39814</v>
      </c>
      <c r="J57" t="s">
        <v>140</v>
      </c>
      <c r="K57">
        <v>0</v>
      </c>
      <c r="L57">
        <v>0</v>
      </c>
      <c r="M57">
        <v>0</v>
      </c>
      <c r="N57">
        <v>3.3</v>
      </c>
      <c r="O57">
        <v>3.3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 s="13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 s="13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 s="13">
        <v>39814</v>
      </c>
      <c r="J60" t="s">
        <v>142</v>
      </c>
      <c r="K60">
        <v>0</v>
      </c>
      <c r="L60">
        <v>3.01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 s="13">
        <v>39814</v>
      </c>
      <c r="J61" t="s">
        <v>145</v>
      </c>
      <c r="K61">
        <v>0</v>
      </c>
      <c r="L61">
        <v>3.78</v>
      </c>
      <c r="M61">
        <v>88.61</v>
      </c>
      <c r="N61">
        <v>0</v>
      </c>
      <c r="O61">
        <v>88.61</v>
      </c>
      <c r="P61">
        <v>82.98</v>
      </c>
      <c r="Q61">
        <v>5.63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 s="13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 s="1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 s="13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 s="13">
        <v>39814</v>
      </c>
      <c r="J65" t="s">
        <v>145</v>
      </c>
      <c r="K65">
        <v>0</v>
      </c>
      <c r="L65">
        <v>7.97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 s="13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 s="13">
        <v>39815</v>
      </c>
      <c r="J67" t="s">
        <v>140</v>
      </c>
      <c r="K67">
        <v>0</v>
      </c>
      <c r="L67">
        <v>0</v>
      </c>
      <c r="M67">
        <v>541.54999999999995</v>
      </c>
      <c r="N67">
        <v>361.75</v>
      </c>
      <c r="O67">
        <v>903.3</v>
      </c>
      <c r="P67">
        <v>513.4</v>
      </c>
      <c r="Q67">
        <v>28.15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 s="13">
        <v>39814</v>
      </c>
      <c r="J68" t="s">
        <v>145</v>
      </c>
      <c r="K68">
        <v>0</v>
      </c>
      <c r="L68">
        <v>4.28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 s="13">
        <v>39815</v>
      </c>
      <c r="J69" t="s">
        <v>140</v>
      </c>
      <c r="K69">
        <v>0</v>
      </c>
      <c r="L69">
        <v>0</v>
      </c>
      <c r="M69">
        <v>0</v>
      </c>
      <c r="N69">
        <v>374.1</v>
      </c>
      <c r="O69">
        <v>374.1</v>
      </c>
      <c r="P69">
        <v>0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 s="13">
        <v>39815</v>
      </c>
      <c r="J70" t="s">
        <v>140</v>
      </c>
      <c r="K70">
        <v>0</v>
      </c>
      <c r="L70">
        <v>0</v>
      </c>
      <c r="M70">
        <v>190.19</v>
      </c>
      <c r="N70">
        <v>19.8</v>
      </c>
      <c r="O70">
        <v>209.99</v>
      </c>
      <c r="P70">
        <v>141.86000000000001</v>
      </c>
      <c r="Q70">
        <v>48.33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 s="13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 s="13">
        <v>39815</v>
      </c>
      <c r="J72" t="s">
        <v>140</v>
      </c>
      <c r="K72">
        <v>0</v>
      </c>
      <c r="L72">
        <v>0</v>
      </c>
      <c r="M72">
        <v>541.54999999999995</v>
      </c>
      <c r="N72">
        <v>343.6</v>
      </c>
      <c r="O72">
        <v>885.15</v>
      </c>
      <c r="P72">
        <v>513.4</v>
      </c>
      <c r="Q72">
        <v>28.15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 s="13">
        <v>39815</v>
      </c>
      <c r="J73" t="s">
        <v>145</v>
      </c>
      <c r="K73">
        <v>0</v>
      </c>
      <c r="L73">
        <v>5.92</v>
      </c>
      <c r="M73">
        <v>190.19</v>
      </c>
      <c r="N73">
        <v>23.1</v>
      </c>
      <c r="O73">
        <v>213.29</v>
      </c>
      <c r="P73">
        <v>141.86000000000001</v>
      </c>
      <c r="Q73">
        <v>48.33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 s="13">
        <v>39846</v>
      </c>
      <c r="J74" t="s">
        <v>145</v>
      </c>
      <c r="K74">
        <v>0</v>
      </c>
      <c r="L74">
        <v>11.53</v>
      </c>
      <c r="M74">
        <v>261.77999999999997</v>
      </c>
      <c r="N74">
        <v>50.8</v>
      </c>
      <c r="O74">
        <v>312.58</v>
      </c>
      <c r="P74">
        <v>256.83</v>
      </c>
      <c r="Q74">
        <v>4.9400000000000004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 s="13">
        <v>39814</v>
      </c>
      <c r="J75" t="s">
        <v>140</v>
      </c>
      <c r="K75">
        <v>0</v>
      </c>
      <c r="L75">
        <v>18.91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 s="13">
        <v>39814</v>
      </c>
      <c r="J76" t="s">
        <v>140</v>
      </c>
      <c r="K76">
        <v>0</v>
      </c>
      <c r="L76">
        <v>19.71</v>
      </c>
      <c r="M76">
        <v>69.569999999999993</v>
      </c>
      <c r="N76">
        <v>0</v>
      </c>
      <c r="O76">
        <v>69.569999999999993</v>
      </c>
      <c r="P76">
        <v>63.94</v>
      </c>
      <c r="Q76">
        <v>5.63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 s="13">
        <v>39815</v>
      </c>
      <c r="J77" t="s">
        <v>140</v>
      </c>
      <c r="K77">
        <v>0</v>
      </c>
      <c r="L77">
        <v>7.71</v>
      </c>
      <c r="M77">
        <v>0</v>
      </c>
      <c r="N77">
        <v>410.4</v>
      </c>
      <c r="O77">
        <v>410.4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 s="13">
        <v>39875</v>
      </c>
      <c r="J78" t="s">
        <v>140</v>
      </c>
      <c r="K78">
        <v>0</v>
      </c>
      <c r="L78">
        <v>10.06</v>
      </c>
      <c r="M78">
        <v>382.39</v>
      </c>
      <c r="N78">
        <v>70.599999999999994</v>
      </c>
      <c r="O78">
        <v>452.99</v>
      </c>
      <c r="P78">
        <v>334.75</v>
      </c>
      <c r="Q78">
        <v>47.64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 s="13">
        <v>39814</v>
      </c>
      <c r="J79" t="s">
        <v>140</v>
      </c>
      <c r="K79">
        <v>0</v>
      </c>
      <c r="L79">
        <v>6.81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 s="13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 s="13">
        <v>39846</v>
      </c>
      <c r="J81" t="s">
        <v>140</v>
      </c>
      <c r="K81">
        <v>245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 s="13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 s="13">
        <v>39814</v>
      </c>
      <c r="J83" t="s">
        <v>145</v>
      </c>
      <c r="K83">
        <v>0</v>
      </c>
      <c r="L83">
        <v>3</v>
      </c>
      <c r="M83">
        <v>69.569999999999993</v>
      </c>
      <c r="N83">
        <v>0</v>
      </c>
      <c r="O83">
        <v>69.569999999999993</v>
      </c>
      <c r="P83">
        <v>63.94</v>
      </c>
      <c r="Q83">
        <v>5.63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 s="13">
        <v>39846</v>
      </c>
      <c r="J84" t="s">
        <v>140</v>
      </c>
      <c r="K84">
        <v>0</v>
      </c>
      <c r="L84">
        <v>0</v>
      </c>
      <c r="M84">
        <v>104.09</v>
      </c>
      <c r="N84">
        <v>149.6</v>
      </c>
      <c r="O84">
        <v>253.69</v>
      </c>
      <c r="P84">
        <v>98.13</v>
      </c>
      <c r="Q84">
        <v>5.96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 s="13">
        <v>39815</v>
      </c>
      <c r="J85" t="s">
        <v>140</v>
      </c>
      <c r="K85">
        <v>0</v>
      </c>
      <c r="L85">
        <v>0</v>
      </c>
      <c r="M85">
        <v>699.24</v>
      </c>
      <c r="N85">
        <v>288.55</v>
      </c>
      <c r="O85">
        <v>987.79</v>
      </c>
      <c r="P85">
        <v>672.1</v>
      </c>
      <c r="Q85">
        <v>27.14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 s="13">
        <v>39815</v>
      </c>
      <c r="J86" t="s">
        <v>140</v>
      </c>
      <c r="K86">
        <v>0</v>
      </c>
      <c r="L86">
        <v>17.739999999999998</v>
      </c>
      <c r="M86">
        <v>104.09</v>
      </c>
      <c r="N86">
        <v>149.6</v>
      </c>
      <c r="O86">
        <v>253.69</v>
      </c>
      <c r="P86">
        <v>98.13</v>
      </c>
      <c r="Q86">
        <v>5.96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 s="13">
        <v>39815</v>
      </c>
      <c r="J87" t="s">
        <v>140</v>
      </c>
      <c r="K87">
        <v>0</v>
      </c>
      <c r="L87">
        <v>8.2100000000000009</v>
      </c>
      <c r="M87">
        <v>382.39</v>
      </c>
      <c r="N87">
        <v>533.15</v>
      </c>
      <c r="O87">
        <v>915.54</v>
      </c>
      <c r="P87">
        <v>334.75</v>
      </c>
      <c r="Q87">
        <v>47.64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 s="13">
        <v>39815</v>
      </c>
      <c r="J88" t="s">
        <v>140</v>
      </c>
      <c r="K88">
        <v>0</v>
      </c>
      <c r="L88">
        <v>0</v>
      </c>
      <c r="M88">
        <v>699.24</v>
      </c>
      <c r="N88">
        <v>245.65</v>
      </c>
      <c r="O88">
        <v>944.89</v>
      </c>
      <c r="P88">
        <v>672.1</v>
      </c>
      <c r="Q88">
        <v>27.14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 s="13">
        <v>39814</v>
      </c>
      <c r="J89" t="s">
        <v>140</v>
      </c>
      <c r="K89">
        <v>25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 s="13">
        <v>39814</v>
      </c>
      <c r="J90" t="s">
        <v>145</v>
      </c>
      <c r="K90">
        <v>0</v>
      </c>
      <c r="L90">
        <v>7.02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 s="13">
        <v>39815</v>
      </c>
      <c r="J91" t="s">
        <v>140</v>
      </c>
      <c r="K91">
        <v>0</v>
      </c>
      <c r="L91">
        <v>2.11</v>
      </c>
      <c r="M91">
        <v>104.09</v>
      </c>
      <c r="N91">
        <v>149.6</v>
      </c>
      <c r="O91">
        <v>253.69</v>
      </c>
      <c r="P91">
        <v>98.13</v>
      </c>
      <c r="Q91">
        <v>5.96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 s="13">
        <v>39815</v>
      </c>
      <c r="J92" t="s">
        <v>140</v>
      </c>
      <c r="K92">
        <v>0</v>
      </c>
      <c r="L92">
        <v>11.56</v>
      </c>
      <c r="M92">
        <v>382.39</v>
      </c>
      <c r="N92">
        <v>533.15</v>
      </c>
      <c r="O92">
        <v>915.54</v>
      </c>
      <c r="P92">
        <v>334.75</v>
      </c>
      <c r="Q92">
        <v>47.64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 s="1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 s="13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 s="13">
        <v>39814</v>
      </c>
      <c r="J95" t="s">
        <v>145</v>
      </c>
      <c r="K95">
        <v>0</v>
      </c>
      <c r="L95">
        <v>3.12</v>
      </c>
      <c r="M95">
        <v>162.96</v>
      </c>
      <c r="N95">
        <v>0</v>
      </c>
      <c r="O95">
        <v>162.96</v>
      </c>
      <c r="P95">
        <v>145.43</v>
      </c>
      <c r="Q95">
        <v>17.53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 s="13">
        <v>39814</v>
      </c>
      <c r="J96" t="s">
        <v>145</v>
      </c>
      <c r="K96">
        <v>0</v>
      </c>
      <c r="L96">
        <v>3.11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 s="13">
        <v>39814</v>
      </c>
      <c r="J97" t="s">
        <v>145</v>
      </c>
      <c r="K97">
        <v>78</v>
      </c>
      <c r="L97">
        <v>3.24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 s="13">
        <v>39814</v>
      </c>
      <c r="J98" t="s">
        <v>140</v>
      </c>
      <c r="K98">
        <v>0</v>
      </c>
      <c r="L98">
        <v>0</v>
      </c>
      <c r="M98">
        <v>31.12</v>
      </c>
      <c r="N98">
        <v>0</v>
      </c>
      <c r="O98">
        <v>31.12</v>
      </c>
      <c r="P98">
        <v>23.61</v>
      </c>
      <c r="Q98">
        <v>7.51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 s="13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 s="13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 s="13">
        <v>39814</v>
      </c>
      <c r="J101" t="s">
        <v>145</v>
      </c>
      <c r="K101">
        <v>0</v>
      </c>
      <c r="L101">
        <v>3.25</v>
      </c>
      <c r="M101">
        <v>0</v>
      </c>
      <c r="N101">
        <v>8.25</v>
      </c>
      <c r="O101">
        <v>8.25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 s="13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 s="13">
        <v>39846</v>
      </c>
      <c r="J103" t="s">
        <v>140</v>
      </c>
      <c r="K103">
        <v>0</v>
      </c>
      <c r="L103">
        <v>0</v>
      </c>
      <c r="M103">
        <v>163.83000000000001</v>
      </c>
      <c r="N103">
        <v>8.25</v>
      </c>
      <c r="O103">
        <v>172.08</v>
      </c>
      <c r="P103">
        <v>153</v>
      </c>
      <c r="Q103">
        <v>10.83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 s="13">
        <v>39814</v>
      </c>
      <c r="J104" t="s">
        <v>140</v>
      </c>
      <c r="K104">
        <v>0</v>
      </c>
      <c r="L104">
        <v>0</v>
      </c>
      <c r="M104">
        <v>19.25</v>
      </c>
      <c r="N104">
        <v>0</v>
      </c>
      <c r="O104">
        <v>19.25</v>
      </c>
      <c r="P104">
        <v>14.02</v>
      </c>
      <c r="Q104">
        <v>5.23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 s="13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 s="13">
        <v>39846</v>
      </c>
      <c r="J106" t="s">
        <v>142</v>
      </c>
      <c r="K106">
        <v>0</v>
      </c>
      <c r="L106">
        <v>3.62</v>
      </c>
      <c r="M106">
        <v>72.64</v>
      </c>
      <c r="N106">
        <v>43.75</v>
      </c>
      <c r="O106">
        <v>116.39</v>
      </c>
      <c r="P106">
        <v>65.12</v>
      </c>
      <c r="Q106">
        <v>7.52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 s="13">
        <v>39814</v>
      </c>
      <c r="J107" t="s">
        <v>140</v>
      </c>
      <c r="K107">
        <v>0</v>
      </c>
      <c r="L107">
        <v>0</v>
      </c>
      <c r="M107">
        <v>163.83000000000001</v>
      </c>
      <c r="N107">
        <v>8.25</v>
      </c>
      <c r="O107">
        <v>172.08</v>
      </c>
      <c r="P107">
        <v>153</v>
      </c>
      <c r="Q107">
        <v>10.83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 s="13">
        <v>39814</v>
      </c>
      <c r="J108" t="s">
        <v>140</v>
      </c>
      <c r="K108">
        <v>0</v>
      </c>
      <c r="L108">
        <v>0</v>
      </c>
      <c r="M108">
        <v>66.86</v>
      </c>
      <c r="N108">
        <v>80.05</v>
      </c>
      <c r="O108">
        <v>146.91</v>
      </c>
      <c r="P108">
        <v>60.47</v>
      </c>
      <c r="Q108">
        <v>6.39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 s="13">
        <v>39814</v>
      </c>
      <c r="J109" t="s">
        <v>145</v>
      </c>
      <c r="K109">
        <v>0</v>
      </c>
      <c r="L109">
        <v>4.1100000000000003</v>
      </c>
      <c r="M109">
        <v>5.78</v>
      </c>
      <c r="N109">
        <v>0</v>
      </c>
      <c r="O109">
        <v>5.78</v>
      </c>
      <c r="P109">
        <v>4.6500000000000004</v>
      </c>
      <c r="Q109">
        <v>1.1299999999999999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 s="13">
        <v>39814</v>
      </c>
      <c r="J110" t="s">
        <v>145</v>
      </c>
      <c r="K110">
        <v>0</v>
      </c>
      <c r="L110">
        <v>3.54</v>
      </c>
      <c r="M110">
        <v>99.66</v>
      </c>
      <c r="N110">
        <v>0</v>
      </c>
      <c r="O110">
        <v>99.66</v>
      </c>
      <c r="P110">
        <v>95.31</v>
      </c>
      <c r="Q110">
        <v>4.3499999999999996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 s="13">
        <v>39814</v>
      </c>
      <c r="J111" t="s">
        <v>140</v>
      </c>
      <c r="K111">
        <v>0</v>
      </c>
      <c r="L111">
        <v>0</v>
      </c>
      <c r="M111">
        <v>263.49</v>
      </c>
      <c r="N111">
        <v>8.25</v>
      </c>
      <c r="O111">
        <v>271.74</v>
      </c>
      <c r="P111">
        <v>248.31</v>
      </c>
      <c r="Q111">
        <v>15.18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 s="13">
        <v>39814</v>
      </c>
      <c r="J112" t="s">
        <v>140</v>
      </c>
      <c r="K112">
        <v>0</v>
      </c>
      <c r="L112">
        <v>0</v>
      </c>
      <c r="M112">
        <v>66.86</v>
      </c>
      <c r="N112">
        <v>80.05</v>
      </c>
      <c r="O112">
        <v>146.91</v>
      </c>
      <c r="P112">
        <v>60.47</v>
      </c>
      <c r="Q112">
        <v>6.39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 s="13">
        <v>39846</v>
      </c>
      <c r="J113" t="s">
        <v>145</v>
      </c>
      <c r="K113">
        <v>0</v>
      </c>
      <c r="L113">
        <v>4.43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 s="13">
        <v>39814</v>
      </c>
      <c r="J114" t="s">
        <v>145</v>
      </c>
      <c r="K114">
        <v>0</v>
      </c>
      <c r="L114">
        <v>3.88</v>
      </c>
      <c r="M114">
        <v>24.05</v>
      </c>
      <c r="N114">
        <v>0</v>
      </c>
      <c r="O114">
        <v>24.05</v>
      </c>
      <c r="P114">
        <v>21.29</v>
      </c>
      <c r="Q114">
        <v>2.76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 s="13">
        <v>39814</v>
      </c>
      <c r="J115" t="s">
        <v>140</v>
      </c>
      <c r="K115">
        <v>0</v>
      </c>
      <c r="L115">
        <v>0</v>
      </c>
      <c r="M115">
        <v>287.54000000000002</v>
      </c>
      <c r="N115">
        <v>8.25</v>
      </c>
      <c r="O115">
        <v>295.79000000000002</v>
      </c>
      <c r="P115">
        <v>269.60000000000002</v>
      </c>
      <c r="Q115">
        <v>17.940000000000001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 s="13">
        <v>39814</v>
      </c>
      <c r="J116" t="s">
        <v>145</v>
      </c>
      <c r="K116">
        <v>0</v>
      </c>
      <c r="L116">
        <v>3.03</v>
      </c>
      <c r="M116">
        <v>65.33</v>
      </c>
      <c r="N116">
        <v>61.9</v>
      </c>
      <c r="O116">
        <v>127.23</v>
      </c>
      <c r="P116">
        <v>59.23</v>
      </c>
      <c r="Q116">
        <v>6.1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 s="13">
        <v>39846</v>
      </c>
      <c r="J117" t="s">
        <v>145</v>
      </c>
      <c r="K117">
        <v>0</v>
      </c>
      <c r="L117">
        <v>4.21</v>
      </c>
      <c r="M117">
        <v>202.95</v>
      </c>
      <c r="N117">
        <v>0</v>
      </c>
      <c r="O117">
        <v>202.95</v>
      </c>
      <c r="P117">
        <v>198.64</v>
      </c>
      <c r="Q117">
        <v>4.32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 s="13">
        <v>39814</v>
      </c>
      <c r="J118" t="s">
        <v>145</v>
      </c>
      <c r="K118">
        <v>0</v>
      </c>
      <c r="L118">
        <v>3.18</v>
      </c>
      <c r="M118">
        <v>1.53</v>
      </c>
      <c r="N118">
        <v>18.149999999999999</v>
      </c>
      <c r="O118">
        <v>19.68</v>
      </c>
      <c r="P118">
        <v>1.24</v>
      </c>
      <c r="Q118">
        <v>0.28999999999999998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 s="13">
        <v>39847</v>
      </c>
      <c r="J119" t="s">
        <v>145</v>
      </c>
      <c r="K119">
        <v>0</v>
      </c>
      <c r="L119">
        <v>3.67</v>
      </c>
      <c r="M119">
        <v>9.83</v>
      </c>
      <c r="N119">
        <v>11.55</v>
      </c>
      <c r="O119">
        <v>21.38</v>
      </c>
      <c r="P119">
        <v>9.43</v>
      </c>
      <c r="Q119">
        <v>0.4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 s="13">
        <v>39814</v>
      </c>
      <c r="J120" t="s">
        <v>140</v>
      </c>
      <c r="K120">
        <v>51</v>
      </c>
      <c r="L120">
        <v>14.54</v>
      </c>
      <c r="M120">
        <v>230.54</v>
      </c>
      <c r="N120">
        <v>61.9</v>
      </c>
      <c r="O120">
        <v>292.44</v>
      </c>
      <c r="P120">
        <v>221.44</v>
      </c>
      <c r="Q120">
        <v>9.09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 s="13">
        <v>39815</v>
      </c>
      <c r="J121" t="s">
        <v>140</v>
      </c>
      <c r="K121">
        <v>0</v>
      </c>
      <c r="L121">
        <v>14.38</v>
      </c>
      <c r="M121">
        <v>281.87</v>
      </c>
      <c r="N121">
        <v>183.75</v>
      </c>
      <c r="O121">
        <v>465.62</v>
      </c>
      <c r="P121">
        <v>256.97000000000003</v>
      </c>
      <c r="Q121">
        <v>24.9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 s="13">
        <v>39815</v>
      </c>
      <c r="J122" t="s">
        <v>140</v>
      </c>
      <c r="K122">
        <v>0</v>
      </c>
      <c r="L122">
        <v>12.71</v>
      </c>
      <c r="M122">
        <v>37.75</v>
      </c>
      <c r="N122">
        <v>0</v>
      </c>
      <c r="O122">
        <v>37.75</v>
      </c>
      <c r="P122">
        <v>36.42</v>
      </c>
      <c r="Q122">
        <v>1.33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 s="13">
        <v>39846</v>
      </c>
      <c r="J123" t="s">
        <v>140</v>
      </c>
      <c r="K123">
        <v>0</v>
      </c>
      <c r="L123">
        <v>13.42</v>
      </c>
      <c r="M123">
        <v>77.73</v>
      </c>
      <c r="N123">
        <v>72.599999999999994</v>
      </c>
      <c r="O123">
        <v>150.33000000000001</v>
      </c>
      <c r="P123">
        <v>61.27</v>
      </c>
      <c r="Q123">
        <v>16.45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 s="13">
        <v>39815</v>
      </c>
      <c r="J124" t="s">
        <v>140</v>
      </c>
      <c r="K124">
        <v>0</v>
      </c>
      <c r="L124">
        <v>12.7</v>
      </c>
      <c r="M124">
        <v>100.62</v>
      </c>
      <c r="N124">
        <v>0</v>
      </c>
      <c r="O124">
        <v>100.62</v>
      </c>
      <c r="P124">
        <v>93.12</v>
      </c>
      <c r="Q124">
        <v>7.5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 s="13">
        <v>39815</v>
      </c>
      <c r="J125" t="s">
        <v>140</v>
      </c>
      <c r="K125">
        <v>0</v>
      </c>
      <c r="L125">
        <v>13.07</v>
      </c>
      <c r="M125">
        <v>14.86</v>
      </c>
      <c r="N125">
        <v>408.3</v>
      </c>
      <c r="O125">
        <v>423.16</v>
      </c>
      <c r="P125">
        <v>4.57</v>
      </c>
      <c r="Q125">
        <v>10.28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 s="13">
        <v>39814</v>
      </c>
      <c r="J126" t="s">
        <v>140</v>
      </c>
      <c r="K126">
        <v>0</v>
      </c>
      <c r="L126">
        <v>18.97</v>
      </c>
      <c r="M126">
        <v>1.19</v>
      </c>
      <c r="N126">
        <v>0</v>
      </c>
      <c r="O126">
        <v>1.19</v>
      </c>
      <c r="P126">
        <v>1.19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 s="13">
        <v>39815</v>
      </c>
      <c r="J127" t="s">
        <v>140</v>
      </c>
      <c r="K127">
        <v>0</v>
      </c>
      <c r="L127">
        <v>20.38</v>
      </c>
      <c r="M127">
        <v>102.9</v>
      </c>
      <c r="N127">
        <v>149.6</v>
      </c>
      <c r="O127">
        <v>252.5</v>
      </c>
      <c r="P127">
        <v>96.94</v>
      </c>
      <c r="Q127">
        <v>5.96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 s="13">
        <v>39814</v>
      </c>
      <c r="J128" t="s">
        <v>140</v>
      </c>
      <c r="K128">
        <v>0</v>
      </c>
      <c r="L128">
        <v>20.170000000000002</v>
      </c>
      <c r="M128">
        <v>2.63</v>
      </c>
      <c r="N128">
        <v>42.9</v>
      </c>
      <c r="O128">
        <v>45.53</v>
      </c>
      <c r="P128">
        <v>2.0299999999999998</v>
      </c>
      <c r="Q128">
        <v>0.6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 s="13">
        <v>39815</v>
      </c>
      <c r="J129" t="s">
        <v>140</v>
      </c>
      <c r="K129">
        <v>0</v>
      </c>
      <c r="L129">
        <v>20.05</v>
      </c>
      <c r="M129">
        <v>105.83</v>
      </c>
      <c r="N129">
        <v>0</v>
      </c>
      <c r="O129">
        <v>105.83</v>
      </c>
      <c r="P129">
        <v>104.78</v>
      </c>
      <c r="Q129">
        <v>1.05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 s="13">
        <v>39846</v>
      </c>
      <c r="J130" t="s">
        <v>140</v>
      </c>
      <c r="K130">
        <v>0</v>
      </c>
      <c r="L130">
        <v>22.77</v>
      </c>
      <c r="M130">
        <v>285.94</v>
      </c>
      <c r="N130">
        <v>52.5</v>
      </c>
      <c r="O130">
        <v>338.44</v>
      </c>
      <c r="P130">
        <v>269.85000000000002</v>
      </c>
      <c r="Q130">
        <v>16.09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 s="13">
        <v>39815</v>
      </c>
      <c r="J131" t="s">
        <v>140</v>
      </c>
      <c r="K131">
        <v>0</v>
      </c>
      <c r="L131">
        <v>8.25</v>
      </c>
      <c r="M131">
        <v>379.76</v>
      </c>
      <c r="N131">
        <v>487.75</v>
      </c>
      <c r="O131">
        <v>867.51</v>
      </c>
      <c r="P131">
        <v>332.72</v>
      </c>
      <c r="Q131">
        <v>47.04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 s="13">
        <v>39875</v>
      </c>
      <c r="J132" t="s">
        <v>140</v>
      </c>
      <c r="K132">
        <v>0</v>
      </c>
      <c r="L132">
        <v>27.46</v>
      </c>
      <c r="M132">
        <v>136.24</v>
      </c>
      <c r="N132">
        <v>0</v>
      </c>
      <c r="O132">
        <v>136.24</v>
      </c>
      <c r="P132">
        <v>130.47999999999999</v>
      </c>
      <c r="Q132">
        <v>5.77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 s="1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 s="13">
        <v>39815</v>
      </c>
      <c r="J134" t="s">
        <v>140</v>
      </c>
      <c r="K134">
        <v>0</v>
      </c>
      <c r="L134">
        <v>0</v>
      </c>
      <c r="M134">
        <v>394.4</v>
      </c>
      <c r="N134">
        <v>95.4</v>
      </c>
      <c r="O134">
        <v>489.8</v>
      </c>
      <c r="P134">
        <v>376.66</v>
      </c>
      <c r="Q134">
        <v>17.75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 s="13">
        <v>39846</v>
      </c>
      <c r="J135" t="s">
        <v>145</v>
      </c>
      <c r="K135">
        <v>0</v>
      </c>
      <c r="L135">
        <v>4.21</v>
      </c>
      <c r="M135">
        <v>0</v>
      </c>
      <c r="N135">
        <v>0</v>
      </c>
      <c r="O135">
        <v>0</v>
      </c>
      <c r="P135">
        <v>0</v>
      </c>
      <c r="Q135">
        <v>0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 s="13">
        <v>39814</v>
      </c>
      <c r="J136" t="s">
        <v>140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 s="13">
        <v>39814</v>
      </c>
      <c r="J137" t="s">
        <v>140</v>
      </c>
      <c r="K137">
        <v>0</v>
      </c>
      <c r="L137">
        <v>0</v>
      </c>
      <c r="M137">
        <v>309.86</v>
      </c>
      <c r="N137">
        <v>42.9</v>
      </c>
      <c r="O137">
        <v>352.76</v>
      </c>
      <c r="P137">
        <v>300.69</v>
      </c>
      <c r="Q137">
        <v>9.17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 s="13">
        <v>39815</v>
      </c>
      <c r="J138" t="s">
        <v>140</v>
      </c>
      <c r="K138">
        <v>0</v>
      </c>
      <c r="L138">
        <v>0</v>
      </c>
      <c r="M138">
        <v>0</v>
      </c>
      <c r="N138">
        <v>18</v>
      </c>
      <c r="O138">
        <v>18</v>
      </c>
      <c r="P138">
        <v>0</v>
      </c>
      <c r="Q138">
        <v>0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 s="13">
        <v>39814</v>
      </c>
      <c r="J139" t="s">
        <v>140</v>
      </c>
      <c r="K139">
        <v>0</v>
      </c>
      <c r="L139">
        <v>0</v>
      </c>
      <c r="M139">
        <v>17.78</v>
      </c>
      <c r="N139">
        <v>0</v>
      </c>
      <c r="O139">
        <v>17.78</v>
      </c>
      <c r="P139">
        <v>17.78</v>
      </c>
      <c r="Q139">
        <v>0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 s="13">
        <v>39814</v>
      </c>
      <c r="J140" t="s">
        <v>140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 s="13">
        <v>39814</v>
      </c>
      <c r="J141" t="s">
        <v>145</v>
      </c>
      <c r="K141">
        <v>0</v>
      </c>
      <c r="L141">
        <v>3.05</v>
      </c>
      <c r="M141">
        <v>35.33</v>
      </c>
      <c r="N141">
        <v>0</v>
      </c>
      <c r="O141">
        <v>35.33</v>
      </c>
      <c r="P141">
        <v>33.32</v>
      </c>
      <c r="Q141">
        <v>2.0099999999999998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 s="13">
        <v>39815</v>
      </c>
      <c r="J142" t="s">
        <v>145</v>
      </c>
      <c r="K142">
        <v>73</v>
      </c>
      <c r="L142">
        <v>3.05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 s="13">
        <v>39814</v>
      </c>
      <c r="J143" t="s">
        <v>145</v>
      </c>
      <c r="K143">
        <v>0</v>
      </c>
      <c r="L143">
        <v>3.89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 s="13">
        <v>39814</v>
      </c>
      <c r="J144" t="s">
        <v>140</v>
      </c>
      <c r="K144">
        <v>0</v>
      </c>
      <c r="L144">
        <v>0</v>
      </c>
      <c r="M144">
        <v>5.92</v>
      </c>
      <c r="N144">
        <v>0</v>
      </c>
      <c r="O144">
        <v>5.92</v>
      </c>
      <c r="P144">
        <v>5.92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 s="13">
        <v>39814</v>
      </c>
      <c r="J145" t="s">
        <v>140</v>
      </c>
      <c r="K145">
        <v>0</v>
      </c>
      <c r="L145">
        <v>0</v>
      </c>
      <c r="M145">
        <v>122.78</v>
      </c>
      <c r="N145">
        <v>18</v>
      </c>
      <c r="O145">
        <v>140.78</v>
      </c>
      <c r="P145">
        <v>108.9</v>
      </c>
      <c r="Q145">
        <v>13.89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 s="13">
        <v>39814</v>
      </c>
      <c r="J146" t="s">
        <v>145</v>
      </c>
      <c r="K146">
        <v>0</v>
      </c>
      <c r="L146">
        <v>3.45</v>
      </c>
      <c r="M146">
        <v>157.03</v>
      </c>
      <c r="N146">
        <v>0</v>
      </c>
      <c r="O146">
        <v>157.03</v>
      </c>
      <c r="P146">
        <v>139.5</v>
      </c>
      <c r="Q146">
        <v>17.53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 s="13">
        <v>39814</v>
      </c>
      <c r="J147" t="s">
        <v>145</v>
      </c>
      <c r="K147">
        <v>0</v>
      </c>
      <c r="L147">
        <v>3.5</v>
      </c>
      <c r="M147">
        <v>93.31</v>
      </c>
      <c r="N147">
        <v>61.05</v>
      </c>
      <c r="O147">
        <v>154.36000000000001</v>
      </c>
      <c r="P147">
        <v>86.18</v>
      </c>
      <c r="Q147">
        <v>7.12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 s="13">
        <v>39814</v>
      </c>
      <c r="J148" t="s">
        <v>145</v>
      </c>
      <c r="K148">
        <v>0</v>
      </c>
      <c r="L148">
        <v>3.69</v>
      </c>
      <c r="M148">
        <v>84.13</v>
      </c>
      <c r="N148">
        <v>0</v>
      </c>
      <c r="O148">
        <v>84.13</v>
      </c>
      <c r="P148">
        <v>76.180000000000007</v>
      </c>
      <c r="Q148">
        <v>7.96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 s="13">
        <v>39814</v>
      </c>
      <c r="J149" t="s">
        <v>145</v>
      </c>
      <c r="K149">
        <v>0</v>
      </c>
      <c r="L149">
        <v>3.88</v>
      </c>
      <c r="M149">
        <v>86.53</v>
      </c>
      <c r="N149">
        <v>43.75</v>
      </c>
      <c r="O149">
        <v>130.28</v>
      </c>
      <c r="P149">
        <v>73.78</v>
      </c>
      <c r="Q149">
        <v>12.75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 s="13">
        <v>39814</v>
      </c>
      <c r="J150" t="s">
        <v>140</v>
      </c>
      <c r="K150">
        <v>129</v>
      </c>
      <c r="L150">
        <v>0</v>
      </c>
      <c r="M150">
        <v>195.31</v>
      </c>
      <c r="N150">
        <v>8</v>
      </c>
      <c r="O150">
        <v>203.31</v>
      </c>
      <c r="P150">
        <v>181.49</v>
      </c>
      <c r="Q150">
        <v>13.82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 s="13">
        <v>39814</v>
      </c>
      <c r="J151" t="s">
        <v>140</v>
      </c>
      <c r="K151">
        <v>0</v>
      </c>
      <c r="L151">
        <v>0</v>
      </c>
      <c r="M151">
        <v>20.78</v>
      </c>
      <c r="N151">
        <v>71.05</v>
      </c>
      <c r="O151">
        <v>91.83</v>
      </c>
      <c r="P151">
        <v>13.59</v>
      </c>
      <c r="Q151">
        <v>7.19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 s="13">
        <v>39814</v>
      </c>
      <c r="J152" t="s">
        <v>140</v>
      </c>
      <c r="K152">
        <v>0</v>
      </c>
      <c r="L152">
        <v>0</v>
      </c>
      <c r="M152">
        <v>51.55</v>
      </c>
      <c r="N152">
        <v>0</v>
      </c>
      <c r="O152">
        <v>51.55</v>
      </c>
      <c r="P152">
        <v>48.42</v>
      </c>
      <c r="Q152">
        <v>3.13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 s="13">
        <v>39814</v>
      </c>
      <c r="J153" t="s">
        <v>140</v>
      </c>
      <c r="K153">
        <v>0</v>
      </c>
      <c r="L153">
        <v>0</v>
      </c>
      <c r="M153">
        <v>227.89</v>
      </c>
      <c r="N153">
        <v>8</v>
      </c>
      <c r="O153">
        <v>235.89</v>
      </c>
      <c r="P153">
        <v>209.25</v>
      </c>
      <c r="Q153">
        <v>18.649999999999999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 s="13">
        <v>39814</v>
      </c>
      <c r="J154" t="s">
        <v>145</v>
      </c>
      <c r="K154">
        <v>0</v>
      </c>
      <c r="L154">
        <v>3.76</v>
      </c>
      <c r="M154">
        <v>53.89</v>
      </c>
      <c r="N154">
        <v>0</v>
      </c>
      <c r="O154">
        <v>53.89</v>
      </c>
      <c r="P154">
        <v>51.54</v>
      </c>
      <c r="Q154">
        <v>2.36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 s="13">
        <v>39814</v>
      </c>
      <c r="J155" t="s">
        <v>145</v>
      </c>
      <c r="K155">
        <v>0</v>
      </c>
      <c r="L155">
        <v>3.74</v>
      </c>
      <c r="M155">
        <v>15.27</v>
      </c>
      <c r="N155">
        <v>0</v>
      </c>
      <c r="O155">
        <v>15.27</v>
      </c>
      <c r="P155">
        <v>14.16</v>
      </c>
      <c r="Q155">
        <v>1.1000000000000001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 s="13">
        <v>39814</v>
      </c>
      <c r="J156" t="s">
        <v>140</v>
      </c>
      <c r="K156">
        <v>59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 s="13">
        <v>39814</v>
      </c>
      <c r="J157" t="s">
        <v>140</v>
      </c>
      <c r="K157">
        <v>0</v>
      </c>
      <c r="L157">
        <v>0</v>
      </c>
      <c r="M157">
        <v>243.16</v>
      </c>
      <c r="N157">
        <v>8</v>
      </c>
      <c r="O157">
        <v>251.16</v>
      </c>
      <c r="P157">
        <v>223.41</v>
      </c>
      <c r="Q157">
        <v>19.75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 s="13">
        <v>39814</v>
      </c>
      <c r="J158" t="s">
        <v>145</v>
      </c>
      <c r="K158">
        <v>0</v>
      </c>
      <c r="L158">
        <v>3.65</v>
      </c>
      <c r="M158">
        <v>24.05</v>
      </c>
      <c r="N158">
        <v>0</v>
      </c>
      <c r="O158">
        <v>24.05</v>
      </c>
      <c r="P158">
        <v>21.29</v>
      </c>
      <c r="Q158">
        <v>2.76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 s="13">
        <v>39814</v>
      </c>
      <c r="J159" t="s">
        <v>145</v>
      </c>
      <c r="K159">
        <v>0</v>
      </c>
      <c r="L159">
        <v>3.79</v>
      </c>
      <c r="M159">
        <v>0</v>
      </c>
      <c r="N159">
        <v>20.65</v>
      </c>
      <c r="O159">
        <v>20.65</v>
      </c>
      <c r="P159">
        <v>0</v>
      </c>
      <c r="Q159">
        <v>0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 s="13">
        <v>39814</v>
      </c>
      <c r="J160" t="s">
        <v>140</v>
      </c>
      <c r="K160">
        <v>0</v>
      </c>
      <c r="L160">
        <v>12.5</v>
      </c>
      <c r="M160">
        <v>20.27</v>
      </c>
      <c r="N160">
        <v>8.25</v>
      </c>
      <c r="O160">
        <v>28.52</v>
      </c>
      <c r="P160">
        <v>12.5</v>
      </c>
      <c r="Q160">
        <v>7.77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 s="13">
        <v>39814</v>
      </c>
      <c r="J161" t="s">
        <v>140</v>
      </c>
      <c r="K161">
        <v>0</v>
      </c>
      <c r="L161">
        <v>13.19</v>
      </c>
      <c r="M161">
        <v>242.15</v>
      </c>
      <c r="N161">
        <v>11.55</v>
      </c>
      <c r="O161">
        <v>253.7</v>
      </c>
      <c r="P161">
        <v>233.38</v>
      </c>
      <c r="Q161">
        <v>8.77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 s="13">
        <v>39814</v>
      </c>
      <c r="J162" t="s">
        <v>140</v>
      </c>
      <c r="K162">
        <v>0</v>
      </c>
      <c r="L162">
        <v>17.22</v>
      </c>
      <c r="M162">
        <v>216.16</v>
      </c>
      <c r="N162">
        <v>28.65</v>
      </c>
      <c r="O162">
        <v>244.81</v>
      </c>
      <c r="P162">
        <v>201.69</v>
      </c>
      <c r="Q162">
        <v>14.47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 s="13">
        <v>39814</v>
      </c>
      <c r="J163" t="s">
        <v>140</v>
      </c>
      <c r="K163">
        <v>0</v>
      </c>
      <c r="L163">
        <v>17.11</v>
      </c>
      <c r="M163">
        <v>27</v>
      </c>
      <c r="N163">
        <v>0</v>
      </c>
      <c r="O163">
        <v>27</v>
      </c>
      <c r="P163">
        <v>21.72</v>
      </c>
      <c r="Q163">
        <v>5.28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 s="13">
        <v>39846</v>
      </c>
      <c r="J164" t="s">
        <v>140</v>
      </c>
      <c r="K164">
        <v>0</v>
      </c>
      <c r="L164">
        <v>12.17</v>
      </c>
      <c r="M164">
        <v>115.17</v>
      </c>
      <c r="N164">
        <v>3.75</v>
      </c>
      <c r="O164">
        <v>118.92</v>
      </c>
      <c r="P164">
        <v>106.21</v>
      </c>
      <c r="Q164">
        <v>8.9700000000000006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 s="13">
        <v>39815</v>
      </c>
      <c r="J165" t="s">
        <v>140</v>
      </c>
      <c r="K165">
        <v>0</v>
      </c>
      <c r="L165">
        <v>12.71</v>
      </c>
      <c r="M165">
        <v>234.93</v>
      </c>
      <c r="N165">
        <v>391.2</v>
      </c>
      <c r="O165">
        <v>626.13</v>
      </c>
      <c r="P165">
        <v>214.92</v>
      </c>
      <c r="Q165">
        <v>20.010000000000002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 s="13">
        <v>39814</v>
      </c>
      <c r="J166" t="s">
        <v>140</v>
      </c>
      <c r="K166">
        <v>99</v>
      </c>
      <c r="L166">
        <v>9.6999999999999993</v>
      </c>
      <c r="M166">
        <v>236.43</v>
      </c>
      <c r="N166">
        <v>36.9</v>
      </c>
      <c r="O166">
        <v>273.33</v>
      </c>
      <c r="P166">
        <v>214.2</v>
      </c>
      <c r="Q166">
        <v>22.23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 s="13">
        <v>39814</v>
      </c>
      <c r="J167" t="s">
        <v>140</v>
      </c>
      <c r="K167">
        <v>0</v>
      </c>
      <c r="L167">
        <v>8.14</v>
      </c>
      <c r="M167">
        <v>0</v>
      </c>
      <c r="N167">
        <v>0</v>
      </c>
      <c r="O167">
        <v>0</v>
      </c>
      <c r="P167">
        <v>0</v>
      </c>
      <c r="Q167">
        <v>0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 s="13">
        <v>39814</v>
      </c>
      <c r="J168" t="s">
        <v>145</v>
      </c>
      <c r="K168">
        <v>0</v>
      </c>
      <c r="L168">
        <v>5.24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 s="13">
        <v>39814</v>
      </c>
      <c r="J169" t="s">
        <v>145</v>
      </c>
      <c r="K169">
        <v>0</v>
      </c>
      <c r="L169">
        <v>5.68</v>
      </c>
      <c r="M169">
        <v>351.6</v>
      </c>
      <c r="N169">
        <v>40.65</v>
      </c>
      <c r="O169">
        <v>392.25</v>
      </c>
      <c r="P169">
        <v>320.39999999999998</v>
      </c>
      <c r="Q169">
        <v>31.2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 s="13">
        <v>39815</v>
      </c>
      <c r="J170" t="s">
        <v>140</v>
      </c>
      <c r="K170">
        <v>0</v>
      </c>
      <c r="L170">
        <v>0</v>
      </c>
      <c r="M170">
        <v>14.86</v>
      </c>
      <c r="N170">
        <v>408.3</v>
      </c>
      <c r="O170">
        <v>423.16</v>
      </c>
      <c r="P170">
        <v>4.57</v>
      </c>
      <c r="Q170">
        <v>10.28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 s="13">
        <v>39814</v>
      </c>
      <c r="J171" t="s">
        <v>140</v>
      </c>
      <c r="K171">
        <v>0</v>
      </c>
      <c r="L171">
        <v>0</v>
      </c>
      <c r="M171">
        <v>25.24</v>
      </c>
      <c r="N171">
        <v>103.2</v>
      </c>
      <c r="O171">
        <v>128.44</v>
      </c>
      <c r="P171">
        <v>17.809999999999999</v>
      </c>
      <c r="Q171">
        <v>7.43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 s="13">
        <v>39815</v>
      </c>
      <c r="J172" t="s">
        <v>140</v>
      </c>
      <c r="K172">
        <v>0</v>
      </c>
      <c r="L172">
        <v>15.67</v>
      </c>
      <c r="M172">
        <v>403.92</v>
      </c>
      <c r="N172">
        <v>177.35</v>
      </c>
      <c r="O172">
        <v>581.27</v>
      </c>
      <c r="P172">
        <v>374.05</v>
      </c>
      <c r="Q172">
        <v>29.86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 s="13">
        <v>39846</v>
      </c>
      <c r="J173" t="s">
        <v>140</v>
      </c>
      <c r="K173">
        <v>0</v>
      </c>
      <c r="L173">
        <v>19.559999999999999</v>
      </c>
      <c r="M173">
        <v>146.51</v>
      </c>
      <c r="N173">
        <v>135.85</v>
      </c>
      <c r="O173">
        <v>282.36</v>
      </c>
      <c r="P173">
        <v>126.59</v>
      </c>
      <c r="Q173">
        <v>19.920000000000002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 s="13">
        <v>39815</v>
      </c>
      <c r="J174" t="s">
        <v>140</v>
      </c>
      <c r="K174">
        <v>0</v>
      </c>
      <c r="L174">
        <v>18.48</v>
      </c>
      <c r="M174">
        <v>149.97</v>
      </c>
      <c r="N174">
        <v>0</v>
      </c>
      <c r="O174">
        <v>149.97</v>
      </c>
      <c r="P174">
        <v>136.22</v>
      </c>
      <c r="Q174">
        <v>13.75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 s="13">
        <v>39814</v>
      </c>
      <c r="J175" t="s">
        <v>140</v>
      </c>
      <c r="K175">
        <v>0</v>
      </c>
      <c r="L175">
        <v>19.02</v>
      </c>
      <c r="M175">
        <v>80.37</v>
      </c>
      <c r="N175">
        <v>0</v>
      </c>
      <c r="O175">
        <v>80.37</v>
      </c>
      <c r="P175">
        <v>75.400000000000006</v>
      </c>
      <c r="Q175">
        <v>4.97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 s="13">
        <v>39815</v>
      </c>
      <c r="J176" t="s">
        <v>140</v>
      </c>
      <c r="K176">
        <v>0</v>
      </c>
      <c r="L176">
        <v>9.83</v>
      </c>
      <c r="M176">
        <v>369.5</v>
      </c>
      <c r="N176">
        <v>353.15</v>
      </c>
      <c r="O176">
        <v>722.65</v>
      </c>
      <c r="P176">
        <v>336.61</v>
      </c>
      <c r="Q176">
        <v>32.89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 s="13">
        <v>39814</v>
      </c>
      <c r="J177" t="s">
        <v>140</v>
      </c>
      <c r="K177">
        <v>0</v>
      </c>
      <c r="L177">
        <v>9.85</v>
      </c>
      <c r="M177">
        <v>84.83</v>
      </c>
      <c r="N177">
        <v>13.75</v>
      </c>
      <c r="O177">
        <v>98.58</v>
      </c>
      <c r="P177">
        <v>61.88</v>
      </c>
      <c r="Q177">
        <v>22.95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 s="13">
        <v>39815</v>
      </c>
      <c r="J178" t="s">
        <v>140</v>
      </c>
      <c r="K178">
        <v>0</v>
      </c>
      <c r="L178">
        <v>0</v>
      </c>
      <c r="M178">
        <v>234.8</v>
      </c>
      <c r="N178">
        <v>13.75</v>
      </c>
      <c r="O178">
        <v>248.55</v>
      </c>
      <c r="P178">
        <v>198.1</v>
      </c>
      <c r="Q178">
        <v>36.700000000000003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 s="13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 s="13">
        <v>39814</v>
      </c>
      <c r="J180" t="s">
        <v>145</v>
      </c>
      <c r="K180">
        <v>0</v>
      </c>
      <c r="L180">
        <v>3.73</v>
      </c>
      <c r="M180">
        <v>2.78</v>
      </c>
      <c r="N180">
        <v>0</v>
      </c>
      <c r="O180">
        <v>2.78</v>
      </c>
      <c r="P180">
        <v>2.78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 s="13">
        <v>39815</v>
      </c>
      <c r="J181" t="s">
        <v>140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 s="13">
        <v>39814</v>
      </c>
      <c r="J182" t="s">
        <v>140</v>
      </c>
      <c r="K182">
        <v>0</v>
      </c>
      <c r="L182">
        <v>0</v>
      </c>
      <c r="M182">
        <v>112.56</v>
      </c>
      <c r="N182">
        <v>5</v>
      </c>
      <c r="O182">
        <v>117.56</v>
      </c>
      <c r="P182">
        <v>108.61</v>
      </c>
      <c r="Q182">
        <v>3.95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 s="13">
        <v>39846</v>
      </c>
      <c r="J183" t="s">
        <v>145</v>
      </c>
      <c r="K183">
        <v>0</v>
      </c>
      <c r="L183">
        <v>4.91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 s="13">
        <v>39814</v>
      </c>
      <c r="J184" t="s">
        <v>145</v>
      </c>
      <c r="K184">
        <v>0</v>
      </c>
      <c r="L184">
        <v>4.32</v>
      </c>
      <c r="M184">
        <v>17.78</v>
      </c>
      <c r="N184">
        <v>0</v>
      </c>
      <c r="O184">
        <v>17.78</v>
      </c>
      <c r="P184">
        <v>17.78</v>
      </c>
      <c r="Q184">
        <v>0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 s="13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 s="13">
        <v>39815</v>
      </c>
      <c r="J186" t="s">
        <v>140</v>
      </c>
      <c r="K186">
        <v>0</v>
      </c>
      <c r="L186">
        <v>0</v>
      </c>
      <c r="M186">
        <v>112.56</v>
      </c>
      <c r="N186">
        <v>336.15</v>
      </c>
      <c r="O186">
        <v>448.71</v>
      </c>
      <c r="P186">
        <v>108.61</v>
      </c>
      <c r="Q186">
        <v>3.95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 s="13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 s="13">
        <v>39814</v>
      </c>
      <c r="J188" t="s">
        <v>145</v>
      </c>
      <c r="K188">
        <v>0</v>
      </c>
      <c r="L188">
        <v>4.5999999999999996</v>
      </c>
      <c r="M188">
        <v>35.33</v>
      </c>
      <c r="N188">
        <v>0</v>
      </c>
      <c r="O188">
        <v>35.33</v>
      </c>
      <c r="P188">
        <v>33.32</v>
      </c>
      <c r="Q188">
        <v>2.0099999999999998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 s="13">
        <v>39814</v>
      </c>
      <c r="J189" t="s">
        <v>145</v>
      </c>
      <c r="K189">
        <v>0</v>
      </c>
      <c r="L189">
        <v>4.8499999999999996</v>
      </c>
      <c r="M189">
        <v>93.97</v>
      </c>
      <c r="N189">
        <v>18.7</v>
      </c>
      <c r="O189">
        <v>112.67</v>
      </c>
      <c r="P189">
        <v>79.349999999999994</v>
      </c>
      <c r="Q189">
        <v>14.61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 s="13">
        <v>39814</v>
      </c>
      <c r="J190" t="s">
        <v>145</v>
      </c>
      <c r="K190">
        <v>0</v>
      </c>
      <c r="L190">
        <v>5.2</v>
      </c>
      <c r="M190">
        <v>0</v>
      </c>
      <c r="N190">
        <v>0</v>
      </c>
      <c r="O190">
        <v>0</v>
      </c>
      <c r="P190">
        <v>0</v>
      </c>
      <c r="Q190">
        <v>0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 s="13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 s="13">
        <v>39815</v>
      </c>
      <c r="J192" t="s">
        <v>140</v>
      </c>
      <c r="K192">
        <v>0</v>
      </c>
      <c r="L192">
        <v>0</v>
      </c>
      <c r="M192">
        <v>206.53</v>
      </c>
      <c r="N192">
        <v>354.85</v>
      </c>
      <c r="O192">
        <v>561.38</v>
      </c>
      <c r="P192">
        <v>187.97</v>
      </c>
      <c r="Q192">
        <v>18.559999999999999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 s="13">
        <v>39846</v>
      </c>
      <c r="J193" t="s">
        <v>140</v>
      </c>
      <c r="K193">
        <v>0</v>
      </c>
      <c r="L193">
        <v>0</v>
      </c>
      <c r="M193">
        <v>131.68</v>
      </c>
      <c r="N193">
        <v>0</v>
      </c>
      <c r="O193">
        <v>131.68</v>
      </c>
      <c r="P193">
        <v>125.35</v>
      </c>
      <c r="Q193">
        <v>6.33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 s="13">
        <v>39815</v>
      </c>
      <c r="J194" t="s">
        <v>140</v>
      </c>
      <c r="K194">
        <v>0</v>
      </c>
      <c r="L194">
        <v>0</v>
      </c>
      <c r="M194">
        <v>74.849999999999994</v>
      </c>
      <c r="N194">
        <v>354.85</v>
      </c>
      <c r="O194">
        <v>429.7</v>
      </c>
      <c r="P194">
        <v>62.61</v>
      </c>
      <c r="Q194">
        <v>12.24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 s="13">
        <v>39814</v>
      </c>
      <c r="J195" t="s">
        <v>145</v>
      </c>
      <c r="K195">
        <v>0</v>
      </c>
      <c r="L195">
        <v>5.36</v>
      </c>
      <c r="M195">
        <v>118.66</v>
      </c>
      <c r="N195">
        <v>61.05</v>
      </c>
      <c r="O195">
        <v>179.71</v>
      </c>
      <c r="P195">
        <v>100.33</v>
      </c>
      <c r="Q195">
        <v>18.32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 s="13">
        <v>39814</v>
      </c>
      <c r="J196" t="s">
        <v>145</v>
      </c>
      <c r="K196">
        <v>0</v>
      </c>
      <c r="L196">
        <v>4.97</v>
      </c>
      <c r="M196">
        <v>52.7</v>
      </c>
      <c r="N196">
        <v>0</v>
      </c>
      <c r="O196">
        <v>52.7</v>
      </c>
      <c r="P196">
        <v>36.450000000000003</v>
      </c>
      <c r="Q196">
        <v>16.260000000000002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 s="13">
        <v>39814</v>
      </c>
      <c r="J197" t="s">
        <v>140</v>
      </c>
      <c r="K197">
        <v>0</v>
      </c>
      <c r="L197">
        <v>18.399999999999999</v>
      </c>
      <c r="M197">
        <v>36.049999999999997</v>
      </c>
      <c r="N197">
        <v>10</v>
      </c>
      <c r="O197">
        <v>46.05</v>
      </c>
      <c r="P197">
        <v>35.549999999999997</v>
      </c>
      <c r="Q197">
        <v>0.49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 s="13">
        <v>39814</v>
      </c>
      <c r="J198" t="s">
        <v>140</v>
      </c>
      <c r="K198">
        <v>0</v>
      </c>
      <c r="L198">
        <v>19.03</v>
      </c>
      <c r="M198">
        <v>67.88</v>
      </c>
      <c r="N198">
        <v>43.75</v>
      </c>
      <c r="O198">
        <v>111.63</v>
      </c>
      <c r="P198">
        <v>48.68</v>
      </c>
      <c r="Q198">
        <v>19.2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 s="13">
        <v>39814</v>
      </c>
      <c r="J199" t="s">
        <v>140</v>
      </c>
      <c r="K199">
        <v>0</v>
      </c>
      <c r="L199">
        <v>12.07</v>
      </c>
      <c r="M199">
        <v>95.2</v>
      </c>
      <c r="N199">
        <v>338.85</v>
      </c>
      <c r="O199">
        <v>434.05</v>
      </c>
      <c r="P199">
        <v>81.349999999999994</v>
      </c>
      <c r="Q199">
        <v>13.85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 s="13">
        <v>39814</v>
      </c>
      <c r="J200" t="s">
        <v>140</v>
      </c>
      <c r="K200">
        <v>0</v>
      </c>
      <c r="L200">
        <v>12.14</v>
      </c>
      <c r="M200">
        <v>37.5</v>
      </c>
      <c r="N200">
        <v>16</v>
      </c>
      <c r="O200">
        <v>53.5</v>
      </c>
      <c r="P200">
        <v>20.48</v>
      </c>
      <c r="Q200">
        <v>17.010000000000002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 s="13">
        <v>39814</v>
      </c>
      <c r="J201" t="s">
        <v>140</v>
      </c>
      <c r="K201">
        <v>0</v>
      </c>
      <c r="L201">
        <v>0</v>
      </c>
      <c r="M201">
        <v>4.49</v>
      </c>
      <c r="N201">
        <v>0</v>
      </c>
      <c r="O201">
        <v>4.49</v>
      </c>
      <c r="P201">
        <v>1.35</v>
      </c>
      <c r="Q201">
        <v>3.14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 s="13">
        <v>39814</v>
      </c>
      <c r="J202" t="s">
        <v>140</v>
      </c>
      <c r="K202">
        <v>0</v>
      </c>
      <c r="L202">
        <v>0</v>
      </c>
      <c r="M202">
        <v>126.76</v>
      </c>
      <c r="N202">
        <v>348.85</v>
      </c>
      <c r="O202">
        <v>475.61</v>
      </c>
      <c r="P202">
        <v>115.56</v>
      </c>
      <c r="Q202">
        <v>11.2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 s="13">
        <v>39814</v>
      </c>
      <c r="J203" t="s">
        <v>145</v>
      </c>
      <c r="K203">
        <v>0</v>
      </c>
      <c r="L203">
        <v>4.99</v>
      </c>
      <c r="M203">
        <v>70.73</v>
      </c>
      <c r="N203">
        <v>0</v>
      </c>
      <c r="O203">
        <v>70.73</v>
      </c>
      <c r="P203">
        <v>63.24</v>
      </c>
      <c r="Q203">
        <v>7.48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 s="13">
        <v>39814</v>
      </c>
      <c r="J204" t="s">
        <v>145</v>
      </c>
      <c r="K204">
        <v>0</v>
      </c>
      <c r="L204">
        <v>5.31</v>
      </c>
      <c r="M204">
        <v>9.94</v>
      </c>
      <c r="N204">
        <v>72.599999999999994</v>
      </c>
      <c r="O204">
        <v>82.54</v>
      </c>
      <c r="P204">
        <v>7.65</v>
      </c>
      <c r="Q204">
        <v>2.29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 s="13">
        <v>39814</v>
      </c>
      <c r="J205" t="s">
        <v>140</v>
      </c>
      <c r="K205">
        <v>0</v>
      </c>
      <c r="L205">
        <v>20.309999999999999</v>
      </c>
      <c r="M205">
        <v>0</v>
      </c>
      <c r="N205">
        <v>0</v>
      </c>
      <c r="O205">
        <v>0</v>
      </c>
      <c r="P205">
        <v>0</v>
      </c>
      <c r="Q205">
        <v>0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 s="13">
        <v>39814</v>
      </c>
      <c r="J206" t="s">
        <v>140</v>
      </c>
      <c r="K206">
        <v>0</v>
      </c>
      <c r="L206">
        <v>21.03</v>
      </c>
      <c r="M206">
        <v>115.54</v>
      </c>
      <c r="N206">
        <v>421.45</v>
      </c>
      <c r="O206">
        <v>536.99</v>
      </c>
      <c r="P206">
        <v>91.07</v>
      </c>
      <c r="Q206">
        <v>24.46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 s="13">
        <v>39814</v>
      </c>
      <c r="J207" t="s">
        <v>140</v>
      </c>
      <c r="K207">
        <v>0</v>
      </c>
      <c r="L207">
        <v>19.059999999999999</v>
      </c>
      <c r="M207">
        <v>24.05</v>
      </c>
      <c r="N207">
        <v>20.65</v>
      </c>
      <c r="O207">
        <v>44.7</v>
      </c>
      <c r="P207">
        <v>21.29</v>
      </c>
      <c r="Q207">
        <v>2.76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 s="13">
        <v>39814</v>
      </c>
      <c r="J208" t="s">
        <v>140</v>
      </c>
      <c r="K208">
        <v>0</v>
      </c>
      <c r="L208">
        <v>19.05</v>
      </c>
      <c r="M208">
        <v>61.92</v>
      </c>
      <c r="N208">
        <v>0</v>
      </c>
      <c r="O208">
        <v>61.92</v>
      </c>
      <c r="P208">
        <v>54.23</v>
      </c>
      <c r="Q208">
        <v>7.69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 s="13">
        <v>39846</v>
      </c>
      <c r="J209" t="s">
        <v>140</v>
      </c>
      <c r="K209">
        <v>0</v>
      </c>
      <c r="L209">
        <v>6.55</v>
      </c>
      <c r="M209">
        <v>21.72</v>
      </c>
      <c r="N209">
        <v>0</v>
      </c>
      <c r="O209">
        <v>21.72</v>
      </c>
      <c r="P209">
        <v>16.190000000000001</v>
      </c>
      <c r="Q209">
        <v>5.53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 s="13">
        <v>39815</v>
      </c>
      <c r="J210" t="s">
        <v>140</v>
      </c>
      <c r="K210">
        <v>0</v>
      </c>
      <c r="L210">
        <v>6.76</v>
      </c>
      <c r="M210">
        <v>247.43</v>
      </c>
      <c r="N210">
        <v>11.55</v>
      </c>
      <c r="O210">
        <v>258.98</v>
      </c>
      <c r="P210">
        <v>238.91</v>
      </c>
      <c r="Q210">
        <v>8.52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 s="13">
        <v>39814</v>
      </c>
      <c r="J211" t="s">
        <v>140</v>
      </c>
      <c r="K211">
        <v>0</v>
      </c>
      <c r="L211">
        <v>12.23</v>
      </c>
      <c r="M211">
        <v>158.44</v>
      </c>
      <c r="N211">
        <v>421.45</v>
      </c>
      <c r="O211">
        <v>579.89</v>
      </c>
      <c r="P211">
        <v>138.82</v>
      </c>
      <c r="Q211">
        <v>19.62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 s="13">
        <v>39814</v>
      </c>
      <c r="J212" t="s">
        <v>140</v>
      </c>
      <c r="K212">
        <v>0</v>
      </c>
      <c r="L212">
        <v>12.17</v>
      </c>
      <c r="M212">
        <v>19.02</v>
      </c>
      <c r="N212">
        <v>0</v>
      </c>
      <c r="O212">
        <v>19.02</v>
      </c>
      <c r="P212">
        <v>6.49</v>
      </c>
      <c r="Q212">
        <v>12.53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 s="13">
        <v>39846</v>
      </c>
      <c r="J213" t="s">
        <v>140</v>
      </c>
      <c r="K213">
        <v>0</v>
      </c>
      <c r="L213">
        <v>7.7</v>
      </c>
      <c r="M213">
        <v>45.88</v>
      </c>
      <c r="N213">
        <v>6</v>
      </c>
      <c r="O213">
        <v>51.88</v>
      </c>
      <c r="P213">
        <v>39.17</v>
      </c>
      <c r="Q213">
        <v>6.71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 s="13">
        <v>39815</v>
      </c>
      <c r="J214" t="s">
        <v>140</v>
      </c>
      <c r="K214">
        <v>0</v>
      </c>
      <c r="L214">
        <v>8.2799999999999994</v>
      </c>
      <c r="M214">
        <v>309.43</v>
      </c>
      <c r="N214">
        <v>312.60000000000002</v>
      </c>
      <c r="O214">
        <v>622.03</v>
      </c>
      <c r="P214">
        <v>274.08999999999997</v>
      </c>
      <c r="Q214">
        <v>35.340000000000003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 s="13">
        <v>39814</v>
      </c>
      <c r="J215" t="s">
        <v>140</v>
      </c>
      <c r="K215">
        <v>0</v>
      </c>
      <c r="L215">
        <v>12.02</v>
      </c>
      <c r="M215">
        <v>106.53</v>
      </c>
      <c r="N215">
        <v>231.7</v>
      </c>
      <c r="O215">
        <v>338.23</v>
      </c>
      <c r="P215">
        <v>79.58</v>
      </c>
      <c r="Q215">
        <v>26.95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 s="13">
        <v>39814</v>
      </c>
      <c r="J216" t="s">
        <v>140</v>
      </c>
      <c r="K216">
        <v>0</v>
      </c>
      <c r="L216">
        <v>11.8</v>
      </c>
      <c r="M216">
        <v>0</v>
      </c>
      <c r="N216">
        <v>72.599999999999994</v>
      </c>
      <c r="O216">
        <v>72.599999999999994</v>
      </c>
      <c r="P216">
        <v>0</v>
      </c>
      <c r="Q216">
        <v>0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 s="13">
        <v>39814</v>
      </c>
      <c r="J217" t="s">
        <v>140</v>
      </c>
      <c r="K217">
        <v>0</v>
      </c>
      <c r="L217">
        <v>19.96</v>
      </c>
      <c r="M217">
        <v>50.04</v>
      </c>
      <c r="N217">
        <v>198</v>
      </c>
      <c r="O217">
        <v>248.04</v>
      </c>
      <c r="P217">
        <v>27.99</v>
      </c>
      <c r="Q217">
        <v>22.05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 s="13">
        <v>39814</v>
      </c>
      <c r="J218" t="s">
        <v>140</v>
      </c>
      <c r="K218">
        <v>0</v>
      </c>
      <c r="L218">
        <v>19.59</v>
      </c>
      <c r="M218">
        <v>102.37</v>
      </c>
      <c r="N218">
        <v>175</v>
      </c>
      <c r="O218">
        <v>277.37</v>
      </c>
      <c r="P218">
        <v>90.76</v>
      </c>
      <c r="Q218">
        <v>11.61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 s="13">
        <v>39815</v>
      </c>
      <c r="J219" t="s">
        <v>140</v>
      </c>
      <c r="K219">
        <v>0</v>
      </c>
      <c r="L219">
        <v>13.56</v>
      </c>
      <c r="M219">
        <v>176.61</v>
      </c>
      <c r="N219">
        <v>313.5</v>
      </c>
      <c r="O219">
        <v>490.11</v>
      </c>
      <c r="P219">
        <v>150</v>
      </c>
      <c r="Q219">
        <v>26.61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 s="13">
        <v>39814</v>
      </c>
      <c r="J220" t="s">
        <v>140</v>
      </c>
      <c r="K220">
        <v>0</v>
      </c>
      <c r="L220">
        <v>13.53</v>
      </c>
      <c r="M220">
        <v>88.09</v>
      </c>
      <c r="N220">
        <v>27.65</v>
      </c>
      <c r="O220">
        <v>115.74</v>
      </c>
      <c r="P220">
        <v>69.34</v>
      </c>
      <c r="Q220">
        <v>18.75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 s="13">
        <v>39815</v>
      </c>
      <c r="J221" t="s">
        <v>140</v>
      </c>
      <c r="K221">
        <v>0</v>
      </c>
      <c r="L221">
        <v>4.9800000000000004</v>
      </c>
      <c r="M221">
        <v>484.29</v>
      </c>
      <c r="N221">
        <v>177.35</v>
      </c>
      <c r="O221">
        <v>661.64</v>
      </c>
      <c r="P221">
        <v>449.46</v>
      </c>
      <c r="Q221">
        <v>34.83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 s="13">
        <v>39846</v>
      </c>
      <c r="J222" t="s">
        <v>140</v>
      </c>
      <c r="K222">
        <v>0</v>
      </c>
      <c r="L222">
        <v>20.72</v>
      </c>
      <c r="M222">
        <v>0</v>
      </c>
      <c r="N222">
        <v>186.65</v>
      </c>
      <c r="O222">
        <v>186.65</v>
      </c>
      <c r="P222">
        <v>0</v>
      </c>
      <c r="Q222">
        <v>0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 s="13">
        <v>39814</v>
      </c>
      <c r="J223" t="s">
        <v>140</v>
      </c>
      <c r="K223">
        <v>0</v>
      </c>
      <c r="L223">
        <v>20.73</v>
      </c>
      <c r="M223">
        <v>190.46</v>
      </c>
      <c r="N223">
        <v>0</v>
      </c>
      <c r="O223">
        <v>190.46</v>
      </c>
      <c r="P223">
        <v>160.1</v>
      </c>
      <c r="Q223">
        <v>30.36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 s="13">
        <v>39815</v>
      </c>
      <c r="J224" t="s">
        <v>140</v>
      </c>
      <c r="K224">
        <v>0</v>
      </c>
      <c r="L224">
        <v>9.66</v>
      </c>
      <c r="M224">
        <v>454.33</v>
      </c>
      <c r="N224">
        <v>181.5</v>
      </c>
      <c r="O224">
        <v>635.83000000000004</v>
      </c>
      <c r="P224">
        <v>398.49</v>
      </c>
      <c r="Q224">
        <v>55.85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 s="13">
        <v>39814</v>
      </c>
      <c r="J225" t="s">
        <v>140</v>
      </c>
      <c r="K225">
        <v>209</v>
      </c>
      <c r="L225">
        <v>0</v>
      </c>
      <c r="M225">
        <v>0</v>
      </c>
      <c r="N225">
        <v>27.65</v>
      </c>
      <c r="O225">
        <v>27.65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 s="13">
        <v>39814</v>
      </c>
      <c r="J226" t="s">
        <v>140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 s="13">
        <v>39814</v>
      </c>
      <c r="J227" t="s">
        <v>140</v>
      </c>
      <c r="K227">
        <v>0</v>
      </c>
      <c r="L227">
        <v>0</v>
      </c>
      <c r="M227">
        <v>115.71</v>
      </c>
      <c r="N227">
        <v>8.25</v>
      </c>
      <c r="O227">
        <v>123.96</v>
      </c>
      <c r="P227">
        <v>111.45</v>
      </c>
      <c r="Q227">
        <v>4.26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 s="13">
        <v>39814</v>
      </c>
      <c r="J228" t="s">
        <v>142</v>
      </c>
      <c r="K228">
        <v>0</v>
      </c>
      <c r="L228">
        <v>3.08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 s="13">
        <v>39814</v>
      </c>
      <c r="J229" t="s">
        <v>145</v>
      </c>
      <c r="K229">
        <v>0</v>
      </c>
      <c r="L229">
        <v>3.47</v>
      </c>
      <c r="M229">
        <v>78.489999999999995</v>
      </c>
      <c r="N229">
        <v>0</v>
      </c>
      <c r="O229">
        <v>78.489999999999995</v>
      </c>
      <c r="P229">
        <v>74.23</v>
      </c>
      <c r="Q229">
        <v>4.26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 s="13">
        <v>39814</v>
      </c>
      <c r="J230" t="s">
        <v>145</v>
      </c>
      <c r="K230">
        <v>0</v>
      </c>
      <c r="L230">
        <v>3.08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 s="13">
        <v>39814</v>
      </c>
      <c r="J231" t="s">
        <v>140</v>
      </c>
      <c r="K231">
        <v>0</v>
      </c>
      <c r="L231">
        <v>0</v>
      </c>
      <c r="M231">
        <v>10.8</v>
      </c>
      <c r="N231">
        <v>0</v>
      </c>
      <c r="O231">
        <v>10.8</v>
      </c>
      <c r="P231">
        <v>10.8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 s="13">
        <v>39814</v>
      </c>
      <c r="J232" t="s">
        <v>140</v>
      </c>
      <c r="K232">
        <v>0</v>
      </c>
      <c r="L232">
        <v>0</v>
      </c>
      <c r="M232">
        <v>183.4</v>
      </c>
      <c r="N232">
        <v>8.25</v>
      </c>
      <c r="O232">
        <v>191.65</v>
      </c>
      <c r="P232">
        <v>174.88</v>
      </c>
      <c r="Q232">
        <v>8.52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 s="13">
        <v>39814</v>
      </c>
      <c r="J233" t="s">
        <v>140</v>
      </c>
      <c r="K233">
        <v>0</v>
      </c>
      <c r="L233">
        <v>0</v>
      </c>
      <c r="M233">
        <v>0</v>
      </c>
      <c r="N233">
        <v>27.65</v>
      </c>
      <c r="O233">
        <v>27.65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 s="13">
        <v>39814</v>
      </c>
      <c r="J234" t="s">
        <v>145</v>
      </c>
      <c r="K234">
        <v>0</v>
      </c>
      <c r="L234">
        <v>3.56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 s="13">
        <v>39814</v>
      </c>
      <c r="J235" t="s">
        <v>140</v>
      </c>
      <c r="K235">
        <v>379</v>
      </c>
      <c r="L235">
        <v>0</v>
      </c>
      <c r="M235">
        <v>0</v>
      </c>
      <c r="N235">
        <v>143.6</v>
      </c>
      <c r="O235">
        <v>143.6</v>
      </c>
      <c r="P235">
        <v>0</v>
      </c>
      <c r="Q235">
        <v>0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 s="13">
        <v>39814</v>
      </c>
      <c r="J236" t="s">
        <v>140</v>
      </c>
      <c r="K236">
        <v>126</v>
      </c>
      <c r="L236">
        <v>0</v>
      </c>
      <c r="M236">
        <v>0</v>
      </c>
      <c r="N236">
        <v>27.65</v>
      </c>
      <c r="O236">
        <v>27.65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 s="13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 s="13">
        <v>39814</v>
      </c>
      <c r="J238" t="s">
        <v>145</v>
      </c>
      <c r="K238">
        <v>0</v>
      </c>
      <c r="L238">
        <v>3.54</v>
      </c>
      <c r="M238">
        <v>112.56</v>
      </c>
      <c r="N238">
        <v>0</v>
      </c>
      <c r="O238">
        <v>112.56</v>
      </c>
      <c r="P238">
        <v>108.61</v>
      </c>
      <c r="Q238">
        <v>3.95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 s="13">
        <v>39815</v>
      </c>
      <c r="J239" t="s">
        <v>140</v>
      </c>
      <c r="K239">
        <v>0</v>
      </c>
      <c r="L239">
        <v>0</v>
      </c>
      <c r="M239">
        <v>0</v>
      </c>
      <c r="N239">
        <v>171.25</v>
      </c>
      <c r="O239">
        <v>171.25</v>
      </c>
      <c r="P239">
        <v>0</v>
      </c>
      <c r="Q239">
        <v>0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 s="13">
        <v>39846</v>
      </c>
      <c r="J240" t="s">
        <v>140</v>
      </c>
      <c r="K240">
        <v>0</v>
      </c>
      <c r="L240">
        <v>0</v>
      </c>
      <c r="M240">
        <v>2.48</v>
      </c>
      <c r="N240">
        <v>0</v>
      </c>
      <c r="O240">
        <v>2.48</v>
      </c>
      <c r="P240">
        <v>2.48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 s="13">
        <v>39814</v>
      </c>
      <c r="J241" t="s">
        <v>145</v>
      </c>
      <c r="K241">
        <v>86</v>
      </c>
      <c r="L241">
        <v>3.49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 s="13">
        <v>39814</v>
      </c>
      <c r="J242" t="s">
        <v>140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 s="13">
        <v>39814</v>
      </c>
      <c r="J243" t="s">
        <v>140</v>
      </c>
      <c r="K243">
        <v>0</v>
      </c>
      <c r="L243">
        <v>0</v>
      </c>
      <c r="M243">
        <v>17.78</v>
      </c>
      <c r="N243">
        <v>0</v>
      </c>
      <c r="O243">
        <v>17.78</v>
      </c>
      <c r="P243">
        <v>17.78</v>
      </c>
      <c r="Q243">
        <v>0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 s="13">
        <v>39814</v>
      </c>
      <c r="J244" t="s">
        <v>140</v>
      </c>
      <c r="K244">
        <v>0</v>
      </c>
      <c r="L244">
        <v>0</v>
      </c>
      <c r="M244">
        <v>101.23</v>
      </c>
      <c r="N244">
        <v>13.75</v>
      </c>
      <c r="O244">
        <v>114.98</v>
      </c>
      <c r="P244">
        <v>86.05</v>
      </c>
      <c r="Q244">
        <v>15.18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 s="13">
        <v>39814</v>
      </c>
      <c r="J245" t="s">
        <v>142</v>
      </c>
      <c r="K245">
        <v>0</v>
      </c>
      <c r="L245">
        <v>3.05</v>
      </c>
      <c r="M245">
        <v>2.48</v>
      </c>
      <c r="N245">
        <v>0</v>
      </c>
      <c r="O245">
        <v>2.48</v>
      </c>
      <c r="P245">
        <v>2.48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 s="13">
        <v>39814</v>
      </c>
      <c r="J246" t="s">
        <v>145</v>
      </c>
      <c r="K246">
        <v>0</v>
      </c>
      <c r="L246">
        <v>3.36</v>
      </c>
      <c r="M246">
        <v>28.07</v>
      </c>
      <c r="N246">
        <v>4.95</v>
      </c>
      <c r="O246">
        <v>33.020000000000003</v>
      </c>
      <c r="P246">
        <v>26.63</v>
      </c>
      <c r="Q246">
        <v>1.43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 s="13">
        <v>39815</v>
      </c>
      <c r="J247" t="s">
        <v>145</v>
      </c>
      <c r="K247">
        <v>0</v>
      </c>
      <c r="L247">
        <v>3.18</v>
      </c>
      <c r="M247">
        <v>0</v>
      </c>
      <c r="N247">
        <v>171.25</v>
      </c>
      <c r="O247">
        <v>171.25</v>
      </c>
      <c r="P247">
        <v>0</v>
      </c>
      <c r="Q247">
        <v>0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 s="13">
        <v>39846</v>
      </c>
      <c r="J248" t="s">
        <v>145</v>
      </c>
      <c r="K248">
        <v>0</v>
      </c>
      <c r="L248">
        <v>3.42</v>
      </c>
      <c r="M248">
        <v>24.57</v>
      </c>
      <c r="N248">
        <v>19</v>
      </c>
      <c r="O248">
        <v>43.57</v>
      </c>
      <c r="P248">
        <v>21.15</v>
      </c>
      <c r="Q248">
        <v>3.42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 s="13">
        <v>39814</v>
      </c>
      <c r="J249" t="s">
        <v>140</v>
      </c>
      <c r="K249">
        <v>0</v>
      </c>
      <c r="L249">
        <v>0</v>
      </c>
      <c r="M249">
        <v>52.95</v>
      </c>
      <c r="N249">
        <v>0</v>
      </c>
      <c r="O249">
        <v>52.95</v>
      </c>
      <c r="P249">
        <v>37.21</v>
      </c>
      <c r="Q249">
        <v>15.74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 s="13">
        <v>39814</v>
      </c>
      <c r="J250" t="s">
        <v>140</v>
      </c>
      <c r="K250">
        <v>0</v>
      </c>
      <c r="L250">
        <v>0</v>
      </c>
      <c r="M250">
        <v>102.82</v>
      </c>
      <c r="N250">
        <v>195.2</v>
      </c>
      <c r="O250">
        <v>298.02</v>
      </c>
      <c r="P250">
        <v>95.63</v>
      </c>
      <c r="Q250">
        <v>7.19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 s="13">
        <v>39814</v>
      </c>
      <c r="J251" t="s">
        <v>145</v>
      </c>
      <c r="K251">
        <v>64</v>
      </c>
      <c r="L251">
        <v>4.1399999999999997</v>
      </c>
      <c r="M251">
        <v>113.86</v>
      </c>
      <c r="N251">
        <v>61.05</v>
      </c>
      <c r="O251">
        <v>174.91</v>
      </c>
      <c r="P251">
        <v>73.680000000000007</v>
      </c>
      <c r="Q251">
        <v>40.18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 s="13">
        <v>39814</v>
      </c>
      <c r="J252" t="s">
        <v>145</v>
      </c>
      <c r="K252">
        <v>0</v>
      </c>
      <c r="L252">
        <v>4.1399999999999997</v>
      </c>
      <c r="M252">
        <v>28.43</v>
      </c>
      <c r="N252">
        <v>0</v>
      </c>
      <c r="O252">
        <v>28.43</v>
      </c>
      <c r="P252">
        <v>27.85</v>
      </c>
      <c r="Q252">
        <v>0.56999999999999995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 s="13">
        <v>39814</v>
      </c>
      <c r="J253" t="s">
        <v>145</v>
      </c>
      <c r="K253">
        <v>398</v>
      </c>
      <c r="L253">
        <v>4.4800000000000004</v>
      </c>
      <c r="M253">
        <v>30.47</v>
      </c>
      <c r="N253">
        <v>0</v>
      </c>
      <c r="O253">
        <v>30.47</v>
      </c>
      <c r="P253">
        <v>27.18</v>
      </c>
      <c r="Q253">
        <v>3.3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 s="13">
        <v>39814</v>
      </c>
      <c r="J254" t="s">
        <v>145</v>
      </c>
      <c r="K254">
        <v>0</v>
      </c>
      <c r="L254">
        <v>4.5999999999999996</v>
      </c>
      <c r="M254">
        <v>177.93</v>
      </c>
      <c r="N254">
        <v>148.85</v>
      </c>
      <c r="O254">
        <v>326.77999999999997</v>
      </c>
      <c r="P254">
        <v>126.83</v>
      </c>
      <c r="Q254">
        <v>51.1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 s="13">
        <v>39814</v>
      </c>
      <c r="J255" t="s">
        <v>140</v>
      </c>
      <c r="K255">
        <v>0</v>
      </c>
      <c r="L255">
        <v>0</v>
      </c>
      <c r="M255">
        <v>125.29</v>
      </c>
      <c r="N255">
        <v>195.2</v>
      </c>
      <c r="O255">
        <v>320.49</v>
      </c>
      <c r="P255">
        <v>105.66</v>
      </c>
      <c r="Q255">
        <v>19.63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 s="13">
        <v>39814</v>
      </c>
      <c r="J256" t="s">
        <v>140</v>
      </c>
      <c r="K256">
        <v>0</v>
      </c>
      <c r="L256">
        <v>0</v>
      </c>
      <c r="M256">
        <v>78.959999999999994</v>
      </c>
      <c r="N256">
        <v>6.25</v>
      </c>
      <c r="O256">
        <v>85.21</v>
      </c>
      <c r="P256">
        <v>54.43</v>
      </c>
      <c r="Q256">
        <v>24.53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 s="13">
        <v>39814</v>
      </c>
      <c r="J257" t="s">
        <v>140</v>
      </c>
      <c r="K257">
        <v>0</v>
      </c>
      <c r="L257">
        <v>0</v>
      </c>
      <c r="M257">
        <v>22.89</v>
      </c>
      <c r="N257">
        <v>0</v>
      </c>
      <c r="O257">
        <v>22.89</v>
      </c>
      <c r="P257">
        <v>18.170000000000002</v>
      </c>
      <c r="Q257">
        <v>4.72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 s="13">
        <v>39814</v>
      </c>
      <c r="J258" t="s">
        <v>140</v>
      </c>
      <c r="K258">
        <v>0</v>
      </c>
      <c r="L258">
        <v>0</v>
      </c>
      <c r="M258">
        <v>174.96</v>
      </c>
      <c r="N258">
        <v>234.45</v>
      </c>
      <c r="O258">
        <v>409.41</v>
      </c>
      <c r="P258">
        <v>136.34</v>
      </c>
      <c r="Q258">
        <v>38.619999999999997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 s="13">
        <v>39814</v>
      </c>
      <c r="J259" t="s">
        <v>145</v>
      </c>
      <c r="K259">
        <v>0</v>
      </c>
      <c r="L259">
        <v>4.3899999999999997</v>
      </c>
      <c r="M259">
        <v>57.78</v>
      </c>
      <c r="N259">
        <v>0</v>
      </c>
      <c r="O259">
        <v>57.78</v>
      </c>
      <c r="P259">
        <v>52.73</v>
      </c>
      <c r="Q259">
        <v>5.05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 s="13">
        <v>39814</v>
      </c>
      <c r="J260" t="s">
        <v>145</v>
      </c>
      <c r="K260">
        <v>66</v>
      </c>
      <c r="L260">
        <v>4.59</v>
      </c>
      <c r="M260">
        <v>29.29</v>
      </c>
      <c r="N260">
        <v>0</v>
      </c>
      <c r="O260">
        <v>29.29</v>
      </c>
      <c r="P260">
        <v>23.75</v>
      </c>
      <c r="Q260">
        <v>5.54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 s="13">
        <v>39814</v>
      </c>
      <c r="J261" t="s">
        <v>140</v>
      </c>
      <c r="K261">
        <v>0</v>
      </c>
      <c r="L261">
        <v>7.51</v>
      </c>
      <c r="M261">
        <v>5.85</v>
      </c>
      <c r="N261">
        <v>20.65</v>
      </c>
      <c r="O261">
        <v>26.5</v>
      </c>
      <c r="P261">
        <v>0</v>
      </c>
      <c r="Q261">
        <v>5.85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 s="13">
        <v>39815</v>
      </c>
      <c r="J262" t="s">
        <v>140</v>
      </c>
      <c r="K262">
        <v>0</v>
      </c>
      <c r="L262">
        <v>8.08</v>
      </c>
      <c r="M262">
        <v>157.03</v>
      </c>
      <c r="N262">
        <v>201.45</v>
      </c>
      <c r="O262">
        <v>358.48</v>
      </c>
      <c r="P262">
        <v>129.08000000000001</v>
      </c>
      <c r="Q262">
        <v>27.95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 s="13">
        <v>39815</v>
      </c>
      <c r="J263" t="s">
        <v>140</v>
      </c>
      <c r="K263">
        <v>0</v>
      </c>
      <c r="L263">
        <v>11.33</v>
      </c>
      <c r="M263">
        <v>80.13</v>
      </c>
      <c r="N263">
        <v>0</v>
      </c>
      <c r="O263">
        <v>80.13</v>
      </c>
      <c r="P263">
        <v>75.52</v>
      </c>
      <c r="Q263">
        <v>4.5999999999999996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 s="13">
        <v>39846</v>
      </c>
      <c r="J264" t="s">
        <v>140</v>
      </c>
      <c r="K264">
        <v>0</v>
      </c>
      <c r="L264">
        <v>11.4</v>
      </c>
      <c r="M264">
        <v>10.4</v>
      </c>
      <c r="N264">
        <v>33</v>
      </c>
      <c r="O264">
        <v>43.4</v>
      </c>
      <c r="P264">
        <v>6.36</v>
      </c>
      <c r="Q264">
        <v>4.03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 s="13">
        <v>39814</v>
      </c>
      <c r="J265" t="s">
        <v>140</v>
      </c>
      <c r="K265">
        <v>0</v>
      </c>
      <c r="L265">
        <v>16.93</v>
      </c>
      <c r="M265">
        <v>13.44</v>
      </c>
      <c r="N265">
        <v>1.65</v>
      </c>
      <c r="O265">
        <v>15.09</v>
      </c>
      <c r="P265">
        <v>11.64</v>
      </c>
      <c r="Q265">
        <v>1.8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 s="13">
        <v>39815</v>
      </c>
      <c r="J266" t="s">
        <v>140</v>
      </c>
      <c r="K266">
        <v>0</v>
      </c>
      <c r="L266">
        <v>16.96</v>
      </c>
      <c r="M266">
        <v>253.01</v>
      </c>
      <c r="N266">
        <v>9.9</v>
      </c>
      <c r="O266">
        <v>262.91000000000003</v>
      </c>
      <c r="P266">
        <v>233.76</v>
      </c>
      <c r="Q266">
        <v>19.25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 s="13">
        <v>39815</v>
      </c>
      <c r="J267" t="s">
        <v>140</v>
      </c>
      <c r="K267">
        <v>0</v>
      </c>
      <c r="L267">
        <v>18.21</v>
      </c>
      <c r="M267">
        <v>149.44</v>
      </c>
      <c r="N267">
        <v>220.45</v>
      </c>
      <c r="O267">
        <v>369.89</v>
      </c>
      <c r="P267">
        <v>117.44</v>
      </c>
      <c r="Q267">
        <v>32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 s="13">
        <v>39846</v>
      </c>
      <c r="J268" t="s">
        <v>140</v>
      </c>
      <c r="K268">
        <v>258</v>
      </c>
      <c r="L268">
        <v>17.760000000000002</v>
      </c>
      <c r="M268">
        <v>0</v>
      </c>
      <c r="N268">
        <v>52.8</v>
      </c>
      <c r="O268">
        <v>52.8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 s="13">
        <v>39814</v>
      </c>
      <c r="J269" t="s">
        <v>140</v>
      </c>
      <c r="K269">
        <v>0</v>
      </c>
      <c r="L269">
        <v>23.63</v>
      </c>
      <c r="M269">
        <v>31.33</v>
      </c>
      <c r="N269">
        <v>235.2</v>
      </c>
      <c r="O269">
        <v>266.52999999999997</v>
      </c>
      <c r="P269">
        <v>17.420000000000002</v>
      </c>
      <c r="Q269">
        <v>13.91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 s="13">
        <v>39815</v>
      </c>
      <c r="J270" t="s">
        <v>140</v>
      </c>
      <c r="K270">
        <v>0</v>
      </c>
      <c r="L270">
        <v>23.1</v>
      </c>
      <c r="M270">
        <v>316.08999999999997</v>
      </c>
      <c r="N270">
        <v>150</v>
      </c>
      <c r="O270">
        <v>466.09</v>
      </c>
      <c r="P270">
        <v>261.18</v>
      </c>
      <c r="Q270">
        <v>54.91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 s="13">
        <v>39814</v>
      </c>
      <c r="J271" t="s">
        <v>140</v>
      </c>
      <c r="K271">
        <v>0</v>
      </c>
      <c r="L271">
        <v>15.57</v>
      </c>
      <c r="M271">
        <v>118.11</v>
      </c>
      <c r="N271">
        <v>179.4</v>
      </c>
      <c r="O271">
        <v>297.51</v>
      </c>
      <c r="P271">
        <v>100.02</v>
      </c>
      <c r="Q271">
        <v>18.09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 s="13">
        <v>39814</v>
      </c>
      <c r="J272" t="s">
        <v>140</v>
      </c>
      <c r="K272">
        <v>0</v>
      </c>
      <c r="L272">
        <v>15.31</v>
      </c>
      <c r="M272">
        <v>86.5</v>
      </c>
      <c r="N272">
        <v>88.85</v>
      </c>
      <c r="O272">
        <v>175.35</v>
      </c>
      <c r="P272">
        <v>61.86</v>
      </c>
      <c r="Q272">
        <v>24.64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 s="13">
        <v>39814</v>
      </c>
      <c r="J273" t="s">
        <v>140</v>
      </c>
      <c r="K273">
        <v>202</v>
      </c>
      <c r="L273">
        <v>17.170000000000002</v>
      </c>
      <c r="M273">
        <v>37.86</v>
      </c>
      <c r="N273">
        <v>103.95</v>
      </c>
      <c r="O273">
        <v>141.81</v>
      </c>
      <c r="P273">
        <v>20.29</v>
      </c>
      <c r="Q273">
        <v>17.57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 s="13">
        <v>39814</v>
      </c>
      <c r="J274" t="s">
        <v>140</v>
      </c>
      <c r="K274">
        <v>0</v>
      </c>
      <c r="L274">
        <v>17.41</v>
      </c>
      <c r="M274">
        <v>197.47</v>
      </c>
      <c r="N274">
        <v>159.80000000000001</v>
      </c>
      <c r="O274">
        <v>357.27</v>
      </c>
      <c r="P274">
        <v>158.09</v>
      </c>
      <c r="Q274">
        <v>39.380000000000003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 s="13">
        <v>39814</v>
      </c>
      <c r="J275" t="s">
        <v>140</v>
      </c>
      <c r="K275">
        <v>0</v>
      </c>
      <c r="L275">
        <v>15.22</v>
      </c>
      <c r="M275">
        <v>226.84</v>
      </c>
      <c r="N275">
        <v>140.6</v>
      </c>
      <c r="O275">
        <v>367.44</v>
      </c>
      <c r="P275">
        <v>199.05</v>
      </c>
      <c r="Q275">
        <v>27.79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 s="13">
        <v>39814</v>
      </c>
      <c r="J276" t="s">
        <v>140</v>
      </c>
      <c r="K276">
        <v>0</v>
      </c>
      <c r="L276">
        <v>15.15</v>
      </c>
      <c r="M276">
        <v>7.14</v>
      </c>
      <c r="N276">
        <v>78.400000000000006</v>
      </c>
      <c r="O276">
        <v>85.54</v>
      </c>
      <c r="P276">
        <v>3.8</v>
      </c>
      <c r="Q276">
        <v>3.35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 s="13">
        <v>39814</v>
      </c>
      <c r="J277" t="s">
        <v>140</v>
      </c>
      <c r="K277">
        <v>0</v>
      </c>
      <c r="L277">
        <v>12.51</v>
      </c>
      <c r="M277">
        <v>95.78</v>
      </c>
      <c r="N277">
        <v>88.85</v>
      </c>
      <c r="O277">
        <v>184.63</v>
      </c>
      <c r="P277">
        <v>87.56</v>
      </c>
      <c r="Q277">
        <v>8.2200000000000006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 s="13">
        <v>39815</v>
      </c>
      <c r="J278" t="s">
        <v>140</v>
      </c>
      <c r="K278">
        <v>0</v>
      </c>
      <c r="L278">
        <v>12.27</v>
      </c>
      <c r="M278">
        <v>271.01</v>
      </c>
      <c r="N278">
        <v>88.5</v>
      </c>
      <c r="O278">
        <v>359.51</v>
      </c>
      <c r="P278">
        <v>229.48</v>
      </c>
      <c r="Q278">
        <v>41.52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 s="13">
        <v>39814</v>
      </c>
      <c r="J279" t="s">
        <v>140</v>
      </c>
      <c r="K279">
        <v>22</v>
      </c>
      <c r="L279">
        <v>25.73</v>
      </c>
      <c r="M279">
        <v>3.77</v>
      </c>
      <c r="N279">
        <v>0</v>
      </c>
      <c r="O279">
        <v>3.77</v>
      </c>
      <c r="P279">
        <v>0.66</v>
      </c>
      <c r="Q279">
        <v>3.11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 s="13">
        <v>39815</v>
      </c>
      <c r="J280" t="s">
        <v>140</v>
      </c>
      <c r="K280">
        <v>0</v>
      </c>
      <c r="L280">
        <v>27.29</v>
      </c>
      <c r="M280">
        <v>98.51</v>
      </c>
      <c r="N280">
        <v>103.95</v>
      </c>
      <c r="O280">
        <v>202.46</v>
      </c>
      <c r="P280">
        <v>69.78</v>
      </c>
      <c r="Q280">
        <v>28.74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 s="13">
        <v>39846</v>
      </c>
      <c r="J281" t="s">
        <v>140</v>
      </c>
      <c r="K281">
        <v>0</v>
      </c>
      <c r="L281">
        <v>25.96</v>
      </c>
      <c r="M281">
        <v>3.15</v>
      </c>
      <c r="N281">
        <v>8</v>
      </c>
      <c r="O281">
        <v>11.15</v>
      </c>
      <c r="P281">
        <v>0.02</v>
      </c>
      <c r="Q281">
        <v>3.13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 s="13">
        <v>39815</v>
      </c>
      <c r="J282" t="s">
        <v>140</v>
      </c>
      <c r="K282">
        <v>0</v>
      </c>
      <c r="L282">
        <v>4.4000000000000004</v>
      </c>
      <c r="M282">
        <v>450.57</v>
      </c>
      <c r="N282">
        <v>181.5</v>
      </c>
      <c r="O282">
        <v>632.07000000000005</v>
      </c>
      <c r="P282">
        <v>397.83</v>
      </c>
      <c r="Q282">
        <v>52.74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 s="13">
        <v>39875</v>
      </c>
      <c r="J283" t="s">
        <v>140</v>
      </c>
      <c r="K283">
        <v>6</v>
      </c>
      <c r="L283">
        <v>25.09</v>
      </c>
      <c r="M283">
        <v>41.04</v>
      </c>
      <c r="N283">
        <v>18.149999999999999</v>
      </c>
      <c r="O283">
        <v>59.19</v>
      </c>
      <c r="P283">
        <v>21.04</v>
      </c>
      <c r="Q283">
        <v>20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 s="13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 s="13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 s="13">
        <v>39814</v>
      </c>
      <c r="J286" t="s">
        <v>142</v>
      </c>
      <c r="K286">
        <v>0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 s="13">
        <v>39814</v>
      </c>
      <c r="J287" t="s">
        <v>140</v>
      </c>
      <c r="K287">
        <v>0</v>
      </c>
      <c r="L287">
        <v>0</v>
      </c>
      <c r="M287">
        <v>1.1499999999999999</v>
      </c>
      <c r="N287">
        <v>0</v>
      </c>
      <c r="O287">
        <v>1.1499999999999999</v>
      </c>
      <c r="P287">
        <v>1.1499999999999999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 s="13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 s="13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 s="13">
        <v>39814</v>
      </c>
      <c r="J290" t="s">
        <v>145</v>
      </c>
      <c r="K290">
        <v>0</v>
      </c>
      <c r="L290">
        <v>3</v>
      </c>
      <c r="M290">
        <v>1.63</v>
      </c>
      <c r="N290">
        <v>0</v>
      </c>
      <c r="O290">
        <v>1.63</v>
      </c>
      <c r="P290">
        <v>1.63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 s="13">
        <v>39814</v>
      </c>
      <c r="J291" t="s">
        <v>145</v>
      </c>
      <c r="K291">
        <v>0</v>
      </c>
      <c r="L291">
        <v>3</v>
      </c>
      <c r="M291">
        <v>105.43</v>
      </c>
      <c r="N291">
        <v>0</v>
      </c>
      <c r="O291">
        <v>105.43</v>
      </c>
      <c r="P291">
        <v>70.459999999999994</v>
      </c>
      <c r="Q291">
        <v>34.97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 s="13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 s="13">
        <v>39814</v>
      </c>
      <c r="J293" t="s">
        <v>145</v>
      </c>
      <c r="K293">
        <v>0</v>
      </c>
      <c r="L293">
        <v>3.18</v>
      </c>
      <c r="M293">
        <v>2.48</v>
      </c>
      <c r="N293">
        <v>0</v>
      </c>
      <c r="O293">
        <v>2.48</v>
      </c>
      <c r="P293">
        <v>2.48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 s="13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 s="13">
        <v>39815</v>
      </c>
      <c r="J295" t="s">
        <v>140</v>
      </c>
      <c r="K295">
        <v>0</v>
      </c>
      <c r="L295">
        <v>0</v>
      </c>
      <c r="M295">
        <v>70.83</v>
      </c>
      <c r="N295">
        <v>8.25</v>
      </c>
      <c r="O295">
        <v>79.08</v>
      </c>
      <c r="P295">
        <v>66.260000000000005</v>
      </c>
      <c r="Q295">
        <v>4.57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 s="13">
        <v>39814</v>
      </c>
      <c r="J296" t="s">
        <v>142</v>
      </c>
      <c r="K296">
        <v>0</v>
      </c>
      <c r="L296">
        <v>3.62</v>
      </c>
      <c r="M296">
        <v>4.6900000000000004</v>
      </c>
      <c r="N296">
        <v>4.95</v>
      </c>
      <c r="O296">
        <v>9.64</v>
      </c>
      <c r="P296">
        <v>4.6900000000000004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 s="13">
        <v>39814</v>
      </c>
      <c r="J297" t="s">
        <v>140</v>
      </c>
      <c r="K297">
        <v>0</v>
      </c>
      <c r="L297">
        <v>0</v>
      </c>
      <c r="M297">
        <v>37.67</v>
      </c>
      <c r="N297">
        <v>14.05</v>
      </c>
      <c r="O297">
        <v>51.72</v>
      </c>
      <c r="P297">
        <v>34.25</v>
      </c>
      <c r="Q297">
        <v>3.42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 s="13">
        <v>39846</v>
      </c>
      <c r="J298" t="s">
        <v>145</v>
      </c>
      <c r="K298">
        <v>0</v>
      </c>
      <c r="L298">
        <v>3.54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 s="13">
        <v>39815</v>
      </c>
      <c r="J299" t="s">
        <v>145</v>
      </c>
      <c r="K299">
        <v>0</v>
      </c>
      <c r="L299">
        <v>3.34</v>
      </c>
      <c r="M299">
        <v>50.57</v>
      </c>
      <c r="N299">
        <v>8.25</v>
      </c>
      <c r="O299">
        <v>58.82</v>
      </c>
      <c r="P299">
        <v>46.01</v>
      </c>
      <c r="Q299">
        <v>4.57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 s="13">
        <v>39814</v>
      </c>
      <c r="J300" t="s">
        <v>145</v>
      </c>
      <c r="K300">
        <v>0</v>
      </c>
      <c r="L300">
        <v>3.14</v>
      </c>
      <c r="M300">
        <v>22.73</v>
      </c>
      <c r="N300">
        <v>0</v>
      </c>
      <c r="O300">
        <v>22.73</v>
      </c>
      <c r="P300">
        <v>22.73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 s="13">
        <v>39814</v>
      </c>
      <c r="J301" t="s">
        <v>140</v>
      </c>
      <c r="K301">
        <v>0</v>
      </c>
      <c r="L301">
        <v>0</v>
      </c>
      <c r="M301">
        <v>103.71</v>
      </c>
      <c r="N301">
        <v>13.75</v>
      </c>
      <c r="O301">
        <v>117.46</v>
      </c>
      <c r="P301">
        <v>88.52</v>
      </c>
      <c r="Q301">
        <v>15.18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 s="13">
        <v>39814</v>
      </c>
      <c r="J302" t="s">
        <v>140</v>
      </c>
      <c r="K302">
        <v>0</v>
      </c>
      <c r="L302">
        <v>0</v>
      </c>
      <c r="M302">
        <v>71.510000000000005</v>
      </c>
      <c r="N302">
        <v>17.75</v>
      </c>
      <c r="O302">
        <v>89.26</v>
      </c>
      <c r="P302">
        <v>53.68</v>
      </c>
      <c r="Q302">
        <v>17.829999999999998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 s="13">
        <v>39815</v>
      </c>
      <c r="J303" t="s">
        <v>140</v>
      </c>
      <c r="K303">
        <v>0</v>
      </c>
      <c r="L303">
        <v>0</v>
      </c>
      <c r="M303">
        <v>96.81</v>
      </c>
      <c r="N303">
        <v>30.95</v>
      </c>
      <c r="O303">
        <v>127.76</v>
      </c>
      <c r="P303">
        <v>77.040000000000006</v>
      </c>
      <c r="Q303">
        <v>19.77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 s="13">
        <v>39814</v>
      </c>
      <c r="J304" t="s">
        <v>140</v>
      </c>
      <c r="K304">
        <v>0</v>
      </c>
      <c r="L304">
        <v>0</v>
      </c>
      <c r="M304">
        <v>29.95</v>
      </c>
      <c r="N304">
        <v>0</v>
      </c>
      <c r="O304">
        <v>29.95</v>
      </c>
      <c r="P304">
        <v>27.33</v>
      </c>
      <c r="Q304">
        <v>2.62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 s="13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 s="13">
        <v>39814</v>
      </c>
      <c r="J306" t="s">
        <v>145</v>
      </c>
      <c r="K306">
        <v>65</v>
      </c>
      <c r="L306">
        <v>3.29</v>
      </c>
      <c r="M306">
        <v>0.17</v>
      </c>
      <c r="N306">
        <v>0</v>
      </c>
      <c r="O306">
        <v>0.17</v>
      </c>
      <c r="P306">
        <v>0.17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 s="13">
        <v>39814</v>
      </c>
      <c r="J307" t="s">
        <v>145</v>
      </c>
      <c r="K307">
        <v>0</v>
      </c>
      <c r="L307">
        <v>3.3</v>
      </c>
      <c r="M307">
        <v>0</v>
      </c>
      <c r="N307">
        <v>0</v>
      </c>
      <c r="O307">
        <v>0</v>
      </c>
      <c r="P307">
        <v>0</v>
      </c>
      <c r="Q307">
        <v>0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 s="13">
        <v>39814</v>
      </c>
      <c r="J308" t="s">
        <v>145</v>
      </c>
      <c r="K308">
        <v>0</v>
      </c>
      <c r="L308">
        <v>3.38</v>
      </c>
      <c r="M308">
        <v>12.25</v>
      </c>
      <c r="N308">
        <v>0</v>
      </c>
      <c r="O308">
        <v>12.25</v>
      </c>
      <c r="P308">
        <v>11.35</v>
      </c>
      <c r="Q308">
        <v>0.9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 s="13">
        <v>39846</v>
      </c>
      <c r="J309" t="s">
        <v>145</v>
      </c>
      <c r="K309">
        <v>0</v>
      </c>
      <c r="L309">
        <v>3.42</v>
      </c>
      <c r="M309">
        <v>61.9</v>
      </c>
      <c r="N309">
        <v>0</v>
      </c>
      <c r="O309">
        <v>61.9</v>
      </c>
      <c r="P309">
        <v>52.75</v>
      </c>
      <c r="Q309">
        <v>9.15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 s="13">
        <v>39815</v>
      </c>
      <c r="J310" t="s">
        <v>145</v>
      </c>
      <c r="K310">
        <v>0</v>
      </c>
      <c r="L310">
        <v>3.18</v>
      </c>
      <c r="M310">
        <v>100.35</v>
      </c>
      <c r="N310">
        <v>30.95</v>
      </c>
      <c r="O310">
        <v>131.30000000000001</v>
      </c>
      <c r="P310">
        <v>83.11</v>
      </c>
      <c r="Q310">
        <v>17.239999999999998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 s="13">
        <v>39814</v>
      </c>
      <c r="J311" t="s">
        <v>140</v>
      </c>
      <c r="K311">
        <v>0</v>
      </c>
      <c r="L311">
        <v>0</v>
      </c>
      <c r="M311">
        <v>80.38</v>
      </c>
      <c r="N311">
        <v>61.05</v>
      </c>
      <c r="O311">
        <v>141.43</v>
      </c>
      <c r="P311">
        <v>48.78</v>
      </c>
      <c r="Q311">
        <v>31.6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 s="13">
        <v>39814</v>
      </c>
      <c r="J312" t="s">
        <v>140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 s="13">
        <v>39814</v>
      </c>
      <c r="J313" t="s">
        <v>140</v>
      </c>
      <c r="K313">
        <v>0</v>
      </c>
      <c r="L313">
        <v>0</v>
      </c>
      <c r="M313">
        <v>90.96</v>
      </c>
      <c r="N313">
        <v>43.75</v>
      </c>
      <c r="O313">
        <v>134.71</v>
      </c>
      <c r="P313">
        <v>76.67</v>
      </c>
      <c r="Q313">
        <v>14.3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 s="13">
        <v>39814</v>
      </c>
      <c r="J314" t="s">
        <v>140</v>
      </c>
      <c r="K314">
        <v>0</v>
      </c>
      <c r="L314">
        <v>0</v>
      </c>
      <c r="M314">
        <v>165.93</v>
      </c>
      <c r="N314">
        <v>141.4</v>
      </c>
      <c r="O314">
        <v>307.33</v>
      </c>
      <c r="P314">
        <v>104.6</v>
      </c>
      <c r="Q314">
        <v>61.34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 s="13">
        <v>39815</v>
      </c>
      <c r="J315" t="s">
        <v>145</v>
      </c>
      <c r="K315">
        <v>0</v>
      </c>
      <c r="L315">
        <v>3.7</v>
      </c>
      <c r="M315">
        <v>99.54</v>
      </c>
      <c r="N315">
        <v>30.95</v>
      </c>
      <c r="O315">
        <v>130.49</v>
      </c>
      <c r="P315">
        <v>79.83</v>
      </c>
      <c r="Q315">
        <v>19.72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 s="13">
        <v>39815</v>
      </c>
      <c r="J316" t="s">
        <v>145</v>
      </c>
      <c r="K316">
        <v>0</v>
      </c>
      <c r="L316">
        <v>4.0599999999999996</v>
      </c>
      <c r="M316">
        <v>13.82</v>
      </c>
      <c r="N316">
        <v>0</v>
      </c>
      <c r="O316">
        <v>13.82</v>
      </c>
      <c r="P316">
        <v>13</v>
      </c>
      <c r="Q316">
        <v>0.82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 s="13">
        <v>39814</v>
      </c>
      <c r="J317" t="s">
        <v>145</v>
      </c>
      <c r="K317">
        <v>32</v>
      </c>
      <c r="L317">
        <v>3.4</v>
      </c>
      <c r="M317">
        <v>35.9</v>
      </c>
      <c r="N317">
        <v>0</v>
      </c>
      <c r="O317">
        <v>35.9</v>
      </c>
      <c r="P317">
        <v>13.68</v>
      </c>
      <c r="Q317">
        <v>22.22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 s="13">
        <v>39814</v>
      </c>
      <c r="J318" t="s">
        <v>145</v>
      </c>
      <c r="K318">
        <v>0</v>
      </c>
      <c r="L318">
        <v>3.34</v>
      </c>
      <c r="M318">
        <v>154.6</v>
      </c>
      <c r="N318">
        <v>74.7</v>
      </c>
      <c r="O318">
        <v>229.3</v>
      </c>
      <c r="P318">
        <v>142.81</v>
      </c>
      <c r="Q318">
        <v>11.79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 s="13">
        <v>39814</v>
      </c>
      <c r="J319" t="s">
        <v>140</v>
      </c>
      <c r="K319">
        <v>0</v>
      </c>
      <c r="L319">
        <v>0</v>
      </c>
      <c r="M319">
        <v>121.98</v>
      </c>
      <c r="N319">
        <v>0</v>
      </c>
      <c r="O319">
        <v>121.98</v>
      </c>
      <c r="P319">
        <v>108.15</v>
      </c>
      <c r="Q319">
        <v>13.83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 s="13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 s="13">
        <v>39814</v>
      </c>
      <c r="J321" t="s">
        <v>145</v>
      </c>
      <c r="K321">
        <v>177</v>
      </c>
      <c r="L321">
        <v>3.4</v>
      </c>
      <c r="M321">
        <v>0</v>
      </c>
      <c r="N321">
        <v>0</v>
      </c>
      <c r="O321">
        <v>0</v>
      </c>
      <c r="P321">
        <v>0</v>
      </c>
      <c r="Q321">
        <v>0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 s="13">
        <v>39814</v>
      </c>
      <c r="J322" t="s">
        <v>145</v>
      </c>
      <c r="K322">
        <v>0</v>
      </c>
      <c r="L322">
        <v>3.49</v>
      </c>
      <c r="M322">
        <v>154.6</v>
      </c>
      <c r="N322">
        <v>74.7</v>
      </c>
      <c r="O322">
        <v>229.3</v>
      </c>
      <c r="P322">
        <v>142.81</v>
      </c>
      <c r="Q322">
        <v>11.79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 s="13">
        <v>39814</v>
      </c>
      <c r="J323" t="s">
        <v>140</v>
      </c>
      <c r="K323">
        <v>0</v>
      </c>
      <c r="L323">
        <v>0</v>
      </c>
      <c r="M323">
        <v>90.52</v>
      </c>
      <c r="N323">
        <v>33</v>
      </c>
      <c r="O323">
        <v>123.52</v>
      </c>
      <c r="P323">
        <v>81.89</v>
      </c>
      <c r="Q323">
        <v>8.64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 s="13">
        <v>39814</v>
      </c>
      <c r="J324" t="s">
        <v>140</v>
      </c>
      <c r="K324">
        <v>0</v>
      </c>
      <c r="L324">
        <v>0</v>
      </c>
      <c r="M324">
        <v>40.85</v>
      </c>
      <c r="N324">
        <v>12.5</v>
      </c>
      <c r="O324">
        <v>53.35</v>
      </c>
      <c r="P324">
        <v>35.39</v>
      </c>
      <c r="Q324">
        <v>5.47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 s="13">
        <v>39814</v>
      </c>
      <c r="J325" t="s">
        <v>140</v>
      </c>
      <c r="K325">
        <v>0</v>
      </c>
      <c r="L325">
        <v>0</v>
      </c>
      <c r="M325">
        <v>26.01</v>
      </c>
      <c r="N325">
        <v>9.9</v>
      </c>
      <c r="O325">
        <v>35.909999999999997</v>
      </c>
      <c r="P325">
        <v>22.3</v>
      </c>
      <c r="Q325">
        <v>3.71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 s="13">
        <v>39814</v>
      </c>
      <c r="J326" t="s">
        <v>140</v>
      </c>
      <c r="K326">
        <v>0</v>
      </c>
      <c r="L326">
        <v>0</v>
      </c>
      <c r="M326">
        <v>104.53</v>
      </c>
      <c r="N326">
        <v>52.8</v>
      </c>
      <c r="O326">
        <v>157.33000000000001</v>
      </c>
      <c r="P326">
        <v>92.55</v>
      </c>
      <c r="Q326">
        <v>11.97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 s="13">
        <v>39814</v>
      </c>
      <c r="J327" t="s">
        <v>145</v>
      </c>
      <c r="K327">
        <v>0</v>
      </c>
      <c r="L327">
        <v>3.63</v>
      </c>
      <c r="M327">
        <v>195.46</v>
      </c>
      <c r="N327">
        <v>87.2</v>
      </c>
      <c r="O327">
        <v>282.66000000000003</v>
      </c>
      <c r="P327">
        <v>178.2</v>
      </c>
      <c r="Q327">
        <v>17.260000000000002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 s="13">
        <v>39814</v>
      </c>
      <c r="J328" t="s">
        <v>145</v>
      </c>
      <c r="K328">
        <v>0</v>
      </c>
      <c r="L328">
        <v>3.61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 s="13">
        <v>39814</v>
      </c>
      <c r="J329" t="s">
        <v>140</v>
      </c>
      <c r="K329">
        <v>0</v>
      </c>
      <c r="L329">
        <v>0</v>
      </c>
      <c r="M329">
        <v>133.68</v>
      </c>
      <c r="N329">
        <v>69.400000000000006</v>
      </c>
      <c r="O329">
        <v>203.08</v>
      </c>
      <c r="P329">
        <v>108</v>
      </c>
      <c r="Q329">
        <v>25.68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 s="13">
        <v>39814</v>
      </c>
      <c r="J330" t="s">
        <v>140</v>
      </c>
      <c r="K330">
        <v>0</v>
      </c>
      <c r="L330">
        <v>0</v>
      </c>
      <c r="M330">
        <v>268.91000000000003</v>
      </c>
      <c r="N330">
        <v>169.45</v>
      </c>
      <c r="O330">
        <v>438.36</v>
      </c>
      <c r="P330">
        <v>215.04</v>
      </c>
      <c r="Q330">
        <v>53.87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 s="13">
        <v>39814</v>
      </c>
      <c r="J331" t="s">
        <v>145</v>
      </c>
      <c r="K331">
        <v>0</v>
      </c>
      <c r="L331">
        <v>6.25</v>
      </c>
      <c r="M331">
        <v>178.83</v>
      </c>
      <c r="N331">
        <v>97.1</v>
      </c>
      <c r="O331">
        <v>275.93</v>
      </c>
      <c r="P331">
        <v>158.03</v>
      </c>
      <c r="Q331">
        <v>20.79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 s="13">
        <v>39814</v>
      </c>
      <c r="J332" t="s">
        <v>145</v>
      </c>
      <c r="K332">
        <v>0</v>
      </c>
      <c r="L332">
        <v>5.39</v>
      </c>
      <c r="M332">
        <v>14.29</v>
      </c>
      <c r="N332">
        <v>0</v>
      </c>
      <c r="O332">
        <v>14.29</v>
      </c>
      <c r="P332">
        <v>13.77</v>
      </c>
      <c r="Q332">
        <v>0.52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 s="13">
        <v>39814</v>
      </c>
      <c r="J333" t="s">
        <v>145</v>
      </c>
      <c r="K333">
        <v>0</v>
      </c>
      <c r="L333">
        <v>4.05</v>
      </c>
      <c r="M333">
        <v>26.15</v>
      </c>
      <c r="N333">
        <v>40.85</v>
      </c>
      <c r="O333">
        <v>67</v>
      </c>
      <c r="P333">
        <v>22.41</v>
      </c>
      <c r="Q333">
        <v>3.73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 s="13">
        <v>39814</v>
      </c>
      <c r="J334" t="s">
        <v>145</v>
      </c>
      <c r="K334">
        <v>0</v>
      </c>
      <c r="L334">
        <v>3.93</v>
      </c>
      <c r="M334">
        <v>113.84</v>
      </c>
      <c r="N334">
        <v>125.65</v>
      </c>
      <c r="O334">
        <v>239.49</v>
      </c>
      <c r="P334">
        <v>91.51</v>
      </c>
      <c r="Q334">
        <v>22.33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 s="13">
        <v>39814</v>
      </c>
      <c r="J335" t="s">
        <v>140</v>
      </c>
      <c r="K335">
        <v>0</v>
      </c>
      <c r="L335">
        <v>0</v>
      </c>
      <c r="M335">
        <v>120.07</v>
      </c>
      <c r="N335">
        <v>144.4</v>
      </c>
      <c r="O335">
        <v>264.47000000000003</v>
      </c>
      <c r="P335">
        <v>97.31</v>
      </c>
      <c r="Q335">
        <v>22.76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 s="13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 s="13">
        <v>39815</v>
      </c>
      <c r="J337" t="s">
        <v>140</v>
      </c>
      <c r="K337">
        <v>0</v>
      </c>
      <c r="L337">
        <v>0</v>
      </c>
      <c r="M337">
        <v>274.16000000000003</v>
      </c>
      <c r="N337">
        <v>78.5</v>
      </c>
      <c r="O337">
        <v>352.66</v>
      </c>
      <c r="P337">
        <v>229.51</v>
      </c>
      <c r="Q337">
        <v>44.65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 s="13">
        <v>39846</v>
      </c>
      <c r="J338" t="s">
        <v>145</v>
      </c>
      <c r="K338">
        <v>31</v>
      </c>
      <c r="L338">
        <v>8.11</v>
      </c>
      <c r="M338">
        <v>93.72</v>
      </c>
      <c r="N338">
        <v>12.5</v>
      </c>
      <c r="O338">
        <v>106.22</v>
      </c>
      <c r="P338">
        <v>88.04</v>
      </c>
      <c r="Q338">
        <v>5.68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 s="13">
        <v>39814</v>
      </c>
      <c r="J339" t="s">
        <v>145</v>
      </c>
      <c r="K339">
        <v>0</v>
      </c>
      <c r="L339">
        <v>4.2</v>
      </c>
      <c r="M339">
        <v>20.12</v>
      </c>
      <c r="N339">
        <v>52</v>
      </c>
      <c r="O339">
        <v>72.12</v>
      </c>
      <c r="P339">
        <v>3.47</v>
      </c>
      <c r="Q339">
        <v>16.649999999999999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 s="13">
        <v>39815</v>
      </c>
      <c r="J340" t="s">
        <v>140</v>
      </c>
      <c r="K340">
        <v>0</v>
      </c>
      <c r="L340">
        <v>0</v>
      </c>
      <c r="M340">
        <v>397.89</v>
      </c>
      <c r="N340">
        <v>169.65</v>
      </c>
      <c r="O340">
        <v>567.54</v>
      </c>
      <c r="P340">
        <v>330.83</v>
      </c>
      <c r="Q340">
        <v>67.06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 s="13">
        <v>39814</v>
      </c>
      <c r="J341" t="s">
        <v>142</v>
      </c>
      <c r="K341">
        <v>0</v>
      </c>
      <c r="L341">
        <v>3.77</v>
      </c>
      <c r="M341">
        <v>0.17</v>
      </c>
      <c r="N341">
        <v>0</v>
      </c>
      <c r="O341">
        <v>0.17</v>
      </c>
      <c r="P341">
        <v>0.17</v>
      </c>
      <c r="Q341">
        <v>0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 s="13">
        <v>39814</v>
      </c>
      <c r="J342" t="s">
        <v>140</v>
      </c>
      <c r="K342">
        <v>0</v>
      </c>
      <c r="L342">
        <v>0</v>
      </c>
      <c r="M342">
        <v>60.23</v>
      </c>
      <c r="N342">
        <v>14.05</v>
      </c>
      <c r="O342">
        <v>74.28</v>
      </c>
      <c r="P342">
        <v>56.81</v>
      </c>
      <c r="Q342">
        <v>3.42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 s="13">
        <v>39814</v>
      </c>
      <c r="J343" t="s">
        <v>145</v>
      </c>
      <c r="K343">
        <v>39</v>
      </c>
      <c r="L343">
        <v>3.76</v>
      </c>
      <c r="M343">
        <v>33.380000000000003</v>
      </c>
      <c r="N343">
        <v>0</v>
      </c>
      <c r="O343">
        <v>33.380000000000003</v>
      </c>
      <c r="P343">
        <v>30.81</v>
      </c>
      <c r="Q343">
        <v>2.57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 s="13">
        <v>39814</v>
      </c>
      <c r="J344" t="s">
        <v>145</v>
      </c>
      <c r="K344">
        <v>0</v>
      </c>
      <c r="L344">
        <v>4.01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 s="13">
        <v>39814</v>
      </c>
      <c r="J345" t="s">
        <v>140</v>
      </c>
      <c r="K345">
        <v>0</v>
      </c>
      <c r="L345">
        <v>0</v>
      </c>
      <c r="M345">
        <v>208.18</v>
      </c>
      <c r="N345">
        <v>31.5</v>
      </c>
      <c r="O345">
        <v>239.68</v>
      </c>
      <c r="P345">
        <v>180.65</v>
      </c>
      <c r="Q345">
        <v>27.52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 s="13">
        <v>39814</v>
      </c>
      <c r="J346" t="s">
        <v>140</v>
      </c>
      <c r="K346">
        <v>0</v>
      </c>
      <c r="L346">
        <v>0</v>
      </c>
      <c r="M346">
        <v>1.71</v>
      </c>
      <c r="N346">
        <v>0</v>
      </c>
      <c r="O346">
        <v>1.71</v>
      </c>
      <c r="P346">
        <v>0.68</v>
      </c>
      <c r="Q346">
        <v>1.02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 s="13">
        <v>39814</v>
      </c>
      <c r="J347" t="s">
        <v>145</v>
      </c>
      <c r="K347">
        <v>0</v>
      </c>
      <c r="L347">
        <v>3.02</v>
      </c>
      <c r="M347">
        <v>15.78</v>
      </c>
      <c r="N347">
        <v>0</v>
      </c>
      <c r="O347">
        <v>15.78</v>
      </c>
      <c r="P347">
        <v>14.88</v>
      </c>
      <c r="Q347">
        <v>0.9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 s="13">
        <v>39814</v>
      </c>
      <c r="J348" t="s">
        <v>145</v>
      </c>
      <c r="K348">
        <v>0</v>
      </c>
      <c r="L348">
        <v>3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 s="13">
        <v>39814</v>
      </c>
      <c r="J349" t="s">
        <v>145</v>
      </c>
      <c r="K349">
        <v>89</v>
      </c>
      <c r="L349">
        <v>3.02</v>
      </c>
      <c r="M349">
        <v>26.42</v>
      </c>
      <c r="N349">
        <v>0</v>
      </c>
      <c r="O349">
        <v>26.42</v>
      </c>
      <c r="P349">
        <v>23.8</v>
      </c>
      <c r="Q349">
        <v>2.62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 s="13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 s="13">
        <v>39814</v>
      </c>
      <c r="J351" t="s">
        <v>140</v>
      </c>
      <c r="K351">
        <v>107</v>
      </c>
      <c r="L351">
        <v>0</v>
      </c>
      <c r="M351">
        <v>0.68</v>
      </c>
      <c r="N351">
        <v>0</v>
      </c>
      <c r="O351">
        <v>0.68</v>
      </c>
      <c r="P351">
        <v>0.68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 s="13">
        <v>39814</v>
      </c>
      <c r="J352" t="s">
        <v>140</v>
      </c>
      <c r="K352">
        <v>144</v>
      </c>
      <c r="L352">
        <v>0</v>
      </c>
      <c r="M352">
        <v>1.19</v>
      </c>
      <c r="N352">
        <v>0</v>
      </c>
      <c r="O352">
        <v>1.19</v>
      </c>
      <c r="P352">
        <v>0.17</v>
      </c>
      <c r="Q352">
        <v>1.02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 s="13">
        <v>39814</v>
      </c>
      <c r="J353" t="s">
        <v>145</v>
      </c>
      <c r="K353">
        <v>0</v>
      </c>
      <c r="L353">
        <v>3</v>
      </c>
      <c r="M353">
        <v>0.17</v>
      </c>
      <c r="N353">
        <v>0</v>
      </c>
      <c r="O353">
        <v>0.17</v>
      </c>
      <c r="P353">
        <v>0.17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 s="13">
        <v>39814</v>
      </c>
      <c r="J354" t="s">
        <v>145</v>
      </c>
      <c r="K354">
        <v>0</v>
      </c>
      <c r="L354">
        <v>3.06</v>
      </c>
      <c r="M354">
        <v>17.600000000000001</v>
      </c>
      <c r="N354">
        <v>0</v>
      </c>
      <c r="O354">
        <v>17.600000000000001</v>
      </c>
      <c r="P354">
        <v>15.93</v>
      </c>
      <c r="Q354">
        <v>1.67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 s="13">
        <v>39814</v>
      </c>
      <c r="J355" t="s">
        <v>145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 s="13">
        <v>39814</v>
      </c>
      <c r="J356" t="s">
        <v>145</v>
      </c>
      <c r="K356">
        <v>0</v>
      </c>
      <c r="L356">
        <v>3.37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 s="13">
        <v>39814</v>
      </c>
      <c r="J357" t="s">
        <v>145</v>
      </c>
      <c r="K357">
        <v>0</v>
      </c>
      <c r="L357">
        <v>3.31</v>
      </c>
      <c r="M357">
        <v>0.68</v>
      </c>
      <c r="N357">
        <v>0</v>
      </c>
      <c r="O357">
        <v>0.68</v>
      </c>
      <c r="P357">
        <v>0.68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 s="13">
        <v>39814</v>
      </c>
      <c r="J358" t="s">
        <v>140</v>
      </c>
      <c r="K358">
        <v>0</v>
      </c>
      <c r="L358">
        <v>0</v>
      </c>
      <c r="M358">
        <v>70.989999999999995</v>
      </c>
      <c r="N358">
        <v>61.05</v>
      </c>
      <c r="O358">
        <v>132.04</v>
      </c>
      <c r="P358">
        <v>40.619999999999997</v>
      </c>
      <c r="Q358">
        <v>30.37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 s="13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 s="13">
        <v>39814</v>
      </c>
      <c r="J360" t="s">
        <v>140</v>
      </c>
      <c r="K360">
        <v>0</v>
      </c>
      <c r="L360">
        <v>0</v>
      </c>
      <c r="M360">
        <v>21.76</v>
      </c>
      <c r="N360">
        <v>16</v>
      </c>
      <c r="O360">
        <v>37.76</v>
      </c>
      <c r="P360">
        <v>15.86</v>
      </c>
      <c r="Q360">
        <v>5.9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 s="13">
        <v>39814</v>
      </c>
      <c r="J361" t="s">
        <v>140</v>
      </c>
      <c r="K361">
        <v>0</v>
      </c>
      <c r="L361">
        <v>0</v>
      </c>
      <c r="M361">
        <v>140.28</v>
      </c>
      <c r="N361">
        <v>125.4</v>
      </c>
      <c r="O361">
        <v>265.68</v>
      </c>
      <c r="P361">
        <v>94.38</v>
      </c>
      <c r="Q361">
        <v>45.9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 s="13">
        <v>39815</v>
      </c>
      <c r="J362" t="s">
        <v>145</v>
      </c>
      <c r="K362">
        <v>0</v>
      </c>
      <c r="L362">
        <v>3.4</v>
      </c>
      <c r="M362">
        <v>0.68</v>
      </c>
      <c r="N362">
        <v>0</v>
      </c>
      <c r="O362">
        <v>0.68</v>
      </c>
      <c r="P362">
        <v>0.68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 s="13">
        <v>39814</v>
      </c>
      <c r="J363" t="s">
        <v>145</v>
      </c>
      <c r="K363">
        <v>0</v>
      </c>
      <c r="L363">
        <v>3.83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 s="13">
        <v>39846</v>
      </c>
      <c r="J364" t="s">
        <v>140</v>
      </c>
      <c r="K364">
        <v>115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 s="13">
        <v>39815</v>
      </c>
      <c r="J365" t="s">
        <v>140</v>
      </c>
      <c r="K365">
        <v>239</v>
      </c>
      <c r="L365">
        <v>0</v>
      </c>
      <c r="M365">
        <v>11.36</v>
      </c>
      <c r="N365">
        <v>29.7</v>
      </c>
      <c r="O365">
        <v>41.06</v>
      </c>
      <c r="P365">
        <v>10.67</v>
      </c>
      <c r="Q365">
        <v>0.69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 s="13">
        <v>39814</v>
      </c>
      <c r="J366" t="s">
        <v>145</v>
      </c>
      <c r="K366">
        <v>0</v>
      </c>
      <c r="L366">
        <v>3.08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 s="13">
        <v>39814</v>
      </c>
      <c r="J367" t="s">
        <v>145</v>
      </c>
      <c r="K367">
        <v>0</v>
      </c>
      <c r="L367">
        <v>3.12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 s="13">
        <v>39814</v>
      </c>
      <c r="J368" t="s">
        <v>145</v>
      </c>
      <c r="K368">
        <v>0</v>
      </c>
      <c r="L368">
        <v>3.1</v>
      </c>
      <c r="M368">
        <v>22.45</v>
      </c>
      <c r="N368">
        <v>16</v>
      </c>
      <c r="O368">
        <v>38.450000000000003</v>
      </c>
      <c r="P368">
        <v>16.54</v>
      </c>
      <c r="Q368">
        <v>5.9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 s="13">
        <v>39815</v>
      </c>
      <c r="J369" t="s">
        <v>145</v>
      </c>
      <c r="K369">
        <v>0</v>
      </c>
      <c r="L369">
        <v>3.02</v>
      </c>
      <c r="M369">
        <v>89.55</v>
      </c>
      <c r="N369">
        <v>0</v>
      </c>
      <c r="O369">
        <v>89.55</v>
      </c>
      <c r="P369">
        <v>78.790000000000006</v>
      </c>
      <c r="Q369">
        <v>10.77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 s="13">
        <v>39814</v>
      </c>
      <c r="J370" t="s">
        <v>145</v>
      </c>
      <c r="K370">
        <v>0</v>
      </c>
      <c r="L370">
        <v>3.05</v>
      </c>
      <c r="M370">
        <v>0</v>
      </c>
      <c r="N370">
        <v>0</v>
      </c>
      <c r="O370">
        <v>0</v>
      </c>
      <c r="P370">
        <v>0</v>
      </c>
      <c r="Q370">
        <v>0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 s="13">
        <v>39814</v>
      </c>
      <c r="J371" t="s">
        <v>145</v>
      </c>
      <c r="K371">
        <v>0</v>
      </c>
      <c r="L371">
        <v>3.66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 s="13">
        <v>39814</v>
      </c>
      <c r="J372" t="s">
        <v>145</v>
      </c>
      <c r="K372">
        <v>0</v>
      </c>
      <c r="L372">
        <v>3.79</v>
      </c>
      <c r="M372">
        <v>18.96</v>
      </c>
      <c r="N372">
        <v>16</v>
      </c>
      <c r="O372">
        <v>34.96</v>
      </c>
      <c r="P372">
        <v>15.86</v>
      </c>
      <c r="Q372">
        <v>3.09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 s="13">
        <v>39814</v>
      </c>
      <c r="J373" t="s">
        <v>140</v>
      </c>
      <c r="K373">
        <v>0</v>
      </c>
      <c r="L373">
        <v>0</v>
      </c>
      <c r="M373">
        <v>167.4</v>
      </c>
      <c r="N373">
        <v>45.5</v>
      </c>
      <c r="O373">
        <v>212.9</v>
      </c>
      <c r="P373">
        <v>148.28</v>
      </c>
      <c r="Q373">
        <v>19.12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 s="13">
        <v>39814</v>
      </c>
      <c r="J374" t="s">
        <v>140</v>
      </c>
      <c r="K374">
        <v>0</v>
      </c>
      <c r="L374">
        <v>0</v>
      </c>
      <c r="M374">
        <v>79.540000000000006</v>
      </c>
      <c r="N374">
        <v>6</v>
      </c>
      <c r="O374">
        <v>85.54</v>
      </c>
      <c r="P374">
        <v>71.83</v>
      </c>
      <c r="Q374">
        <v>7.71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 s="13">
        <v>39814</v>
      </c>
      <c r="J375" t="s">
        <v>140</v>
      </c>
      <c r="K375">
        <v>0</v>
      </c>
      <c r="L375">
        <v>0</v>
      </c>
      <c r="M375">
        <v>0</v>
      </c>
      <c r="N375">
        <v>52.8</v>
      </c>
      <c r="O375">
        <v>52.8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 s="13">
        <v>39814</v>
      </c>
      <c r="J376" t="s">
        <v>140</v>
      </c>
      <c r="K376">
        <v>0</v>
      </c>
      <c r="L376">
        <v>0</v>
      </c>
      <c r="M376">
        <v>104.53</v>
      </c>
      <c r="N376">
        <v>0</v>
      </c>
      <c r="O376">
        <v>104.53</v>
      </c>
      <c r="P376">
        <v>92.55</v>
      </c>
      <c r="Q376">
        <v>11.97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 s="13">
        <v>39814</v>
      </c>
      <c r="J377" t="s">
        <v>145</v>
      </c>
      <c r="K377">
        <v>0</v>
      </c>
      <c r="L377">
        <v>3.45</v>
      </c>
      <c r="M377">
        <v>80.84</v>
      </c>
      <c r="N377">
        <v>6</v>
      </c>
      <c r="O377">
        <v>86.84</v>
      </c>
      <c r="P377">
        <v>73</v>
      </c>
      <c r="Q377">
        <v>7.84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 s="13">
        <v>39814</v>
      </c>
      <c r="J378" t="s">
        <v>145</v>
      </c>
      <c r="K378">
        <v>190</v>
      </c>
      <c r="L378">
        <v>3.37</v>
      </c>
      <c r="M378">
        <v>17.66</v>
      </c>
      <c r="N378">
        <v>16</v>
      </c>
      <c r="O378">
        <v>33.659999999999997</v>
      </c>
      <c r="P378">
        <v>14.69</v>
      </c>
      <c r="Q378">
        <v>2.96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 s="13">
        <v>39846</v>
      </c>
      <c r="J379" t="s">
        <v>140</v>
      </c>
      <c r="K379">
        <v>0</v>
      </c>
      <c r="L379">
        <v>0</v>
      </c>
      <c r="M379">
        <v>0.56000000000000005</v>
      </c>
      <c r="N379">
        <v>0</v>
      </c>
      <c r="O379">
        <v>0.56000000000000005</v>
      </c>
      <c r="P379">
        <v>0.43</v>
      </c>
      <c r="Q379">
        <v>0.13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 s="13">
        <v>39815</v>
      </c>
      <c r="J380" t="s">
        <v>140</v>
      </c>
      <c r="K380">
        <v>0</v>
      </c>
      <c r="L380">
        <v>0</v>
      </c>
      <c r="M380">
        <v>184.4</v>
      </c>
      <c r="N380">
        <v>96.85</v>
      </c>
      <c r="O380">
        <v>281.25</v>
      </c>
      <c r="P380">
        <v>156.47</v>
      </c>
      <c r="Q380">
        <v>27.93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 s="13">
        <v>39814</v>
      </c>
      <c r="J381" t="s">
        <v>145</v>
      </c>
      <c r="K381">
        <v>0</v>
      </c>
      <c r="L381">
        <v>3.66</v>
      </c>
      <c r="M381">
        <v>7.92</v>
      </c>
      <c r="N381">
        <v>6</v>
      </c>
      <c r="O381">
        <v>13.92</v>
      </c>
      <c r="P381">
        <v>6.64</v>
      </c>
      <c r="Q381">
        <v>1.28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 s="13">
        <v>39814</v>
      </c>
      <c r="J382" t="s">
        <v>145</v>
      </c>
      <c r="K382">
        <v>0</v>
      </c>
      <c r="L382">
        <v>3.8</v>
      </c>
      <c r="M382">
        <v>11.11</v>
      </c>
      <c r="N382">
        <v>0</v>
      </c>
      <c r="O382">
        <v>11.11</v>
      </c>
      <c r="P382">
        <v>11.11</v>
      </c>
      <c r="Q382">
        <v>0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 s="13">
        <v>39814</v>
      </c>
      <c r="J383" t="s">
        <v>145</v>
      </c>
      <c r="K383">
        <v>0</v>
      </c>
      <c r="L383">
        <v>3.88</v>
      </c>
      <c r="M383">
        <v>0</v>
      </c>
      <c r="N383">
        <v>0</v>
      </c>
      <c r="O383">
        <v>0</v>
      </c>
      <c r="P383">
        <v>0</v>
      </c>
      <c r="Q383">
        <v>0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 s="13">
        <v>39814</v>
      </c>
      <c r="J384" t="s">
        <v>145</v>
      </c>
      <c r="K384">
        <v>0</v>
      </c>
      <c r="L384">
        <v>3.88</v>
      </c>
      <c r="M384">
        <v>8.48</v>
      </c>
      <c r="N384">
        <v>55.5</v>
      </c>
      <c r="O384">
        <v>63.98</v>
      </c>
      <c r="P384">
        <v>7.07</v>
      </c>
      <c r="Q384">
        <v>1.41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 s="13">
        <v>39814</v>
      </c>
      <c r="J385" t="s">
        <v>140</v>
      </c>
      <c r="K385">
        <v>0</v>
      </c>
      <c r="L385">
        <v>0</v>
      </c>
      <c r="M385">
        <v>120.07</v>
      </c>
      <c r="N385">
        <v>144.4</v>
      </c>
      <c r="O385">
        <v>264.47000000000003</v>
      </c>
      <c r="P385">
        <v>97.31</v>
      </c>
      <c r="Q385">
        <v>22.76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 s="13">
        <v>39814</v>
      </c>
      <c r="J386" t="s">
        <v>140</v>
      </c>
      <c r="K386">
        <v>0</v>
      </c>
      <c r="L386">
        <v>0</v>
      </c>
      <c r="M386">
        <v>26.43</v>
      </c>
      <c r="N386">
        <v>25.25</v>
      </c>
      <c r="O386">
        <v>51.68</v>
      </c>
      <c r="P386">
        <v>19.46</v>
      </c>
      <c r="Q386">
        <v>6.97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 s="13">
        <v>39875</v>
      </c>
      <c r="J387" t="s">
        <v>142</v>
      </c>
      <c r="K387">
        <v>0</v>
      </c>
      <c r="L387">
        <v>4.97</v>
      </c>
      <c r="M387">
        <v>1.1499999999999999</v>
      </c>
      <c r="N387">
        <v>0</v>
      </c>
      <c r="O387">
        <v>1.1499999999999999</v>
      </c>
      <c r="P387">
        <v>1.1499999999999999</v>
      </c>
      <c r="Q387">
        <v>0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 s="13">
        <v>39815</v>
      </c>
      <c r="J388" t="s">
        <v>140</v>
      </c>
      <c r="K388">
        <v>0</v>
      </c>
      <c r="L388">
        <v>0</v>
      </c>
      <c r="M388">
        <v>293.13</v>
      </c>
      <c r="N388">
        <v>130.5</v>
      </c>
      <c r="O388">
        <v>423.63</v>
      </c>
      <c r="P388">
        <v>231.83</v>
      </c>
      <c r="Q388">
        <v>61.3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 s="13">
        <v>39846</v>
      </c>
      <c r="J389" t="s">
        <v>145</v>
      </c>
      <c r="K389">
        <v>0</v>
      </c>
      <c r="L389">
        <v>8.3000000000000007</v>
      </c>
      <c r="M389">
        <v>7.49</v>
      </c>
      <c r="N389">
        <v>80.75</v>
      </c>
      <c r="O389">
        <v>88.24</v>
      </c>
      <c r="P389">
        <v>6.48</v>
      </c>
      <c r="Q389">
        <v>1.01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 s="13">
        <v>39815</v>
      </c>
      <c r="J390" t="s">
        <v>145</v>
      </c>
      <c r="K390">
        <v>0</v>
      </c>
      <c r="L390">
        <v>4.97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 s="13">
        <v>39814</v>
      </c>
      <c r="J391" t="s">
        <v>145</v>
      </c>
      <c r="K391">
        <v>42</v>
      </c>
      <c r="L391">
        <v>4.43</v>
      </c>
      <c r="M391">
        <v>12</v>
      </c>
      <c r="N391">
        <v>0</v>
      </c>
      <c r="O391">
        <v>12</v>
      </c>
      <c r="P391">
        <v>7.7</v>
      </c>
      <c r="Q391">
        <v>4.29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 s="13">
        <v>39815</v>
      </c>
      <c r="J392" t="s">
        <v>140</v>
      </c>
      <c r="K392">
        <v>0</v>
      </c>
      <c r="L392">
        <v>0</v>
      </c>
      <c r="M392">
        <v>422.13</v>
      </c>
      <c r="N392">
        <v>118.9</v>
      </c>
      <c r="O392">
        <v>541.03</v>
      </c>
      <c r="P392">
        <v>344.76</v>
      </c>
      <c r="Q392">
        <v>77.38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 s="13">
        <v>39814</v>
      </c>
      <c r="J393" t="s">
        <v>140</v>
      </c>
      <c r="K393">
        <v>113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 s="13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 s="13">
        <v>39814</v>
      </c>
      <c r="J395" t="s">
        <v>142</v>
      </c>
      <c r="K395">
        <v>0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 s="13">
        <v>39846</v>
      </c>
      <c r="J396" t="s">
        <v>145</v>
      </c>
      <c r="K396">
        <v>0</v>
      </c>
      <c r="L396">
        <v>3</v>
      </c>
      <c r="M396">
        <v>1.1499999999999999</v>
      </c>
      <c r="N396">
        <v>0</v>
      </c>
      <c r="O396">
        <v>1.1499999999999999</v>
      </c>
      <c r="P396">
        <v>1.1499999999999999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 s="13">
        <v>39814</v>
      </c>
      <c r="J397" t="s">
        <v>145</v>
      </c>
      <c r="K397">
        <v>0</v>
      </c>
      <c r="L397">
        <v>3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 s="13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 s="13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 s="13">
        <v>39814</v>
      </c>
      <c r="J400" t="s">
        <v>140</v>
      </c>
      <c r="K400">
        <v>74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 s="13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 s="13">
        <v>39814</v>
      </c>
      <c r="J402" t="s">
        <v>145</v>
      </c>
      <c r="K402">
        <v>0</v>
      </c>
      <c r="L402">
        <v>3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 s="13">
        <v>39814</v>
      </c>
      <c r="J403" t="s">
        <v>140</v>
      </c>
      <c r="K403">
        <v>0</v>
      </c>
      <c r="L403">
        <v>0</v>
      </c>
      <c r="M403">
        <v>54.15</v>
      </c>
      <c r="N403">
        <v>12.4</v>
      </c>
      <c r="O403">
        <v>66.55</v>
      </c>
      <c r="P403">
        <v>51.8</v>
      </c>
      <c r="Q403">
        <v>2.35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 s="13">
        <v>39814</v>
      </c>
      <c r="J404" t="s">
        <v>140</v>
      </c>
      <c r="K404">
        <v>0</v>
      </c>
      <c r="L404">
        <v>0</v>
      </c>
      <c r="M404">
        <v>6.08</v>
      </c>
      <c r="N404">
        <v>1.65</v>
      </c>
      <c r="O404">
        <v>7.73</v>
      </c>
      <c r="P404">
        <v>5.01</v>
      </c>
      <c r="Q404">
        <v>1.07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 s="13">
        <v>39814</v>
      </c>
      <c r="J405" t="s">
        <v>140</v>
      </c>
      <c r="K405">
        <v>0</v>
      </c>
      <c r="L405">
        <v>0</v>
      </c>
      <c r="M405">
        <v>165.26</v>
      </c>
      <c r="N405">
        <v>18.3</v>
      </c>
      <c r="O405">
        <v>183.56</v>
      </c>
      <c r="P405">
        <v>141.63999999999999</v>
      </c>
      <c r="Q405">
        <v>23.63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 s="13">
        <v>39814</v>
      </c>
      <c r="J406" t="s">
        <v>142</v>
      </c>
      <c r="K406">
        <v>0</v>
      </c>
      <c r="L406">
        <v>3.19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 s="13">
        <v>39814</v>
      </c>
      <c r="J407" t="s">
        <v>145</v>
      </c>
      <c r="K407">
        <v>24</v>
      </c>
      <c r="L407">
        <v>3.82</v>
      </c>
      <c r="M407">
        <v>44.62</v>
      </c>
      <c r="N407">
        <v>13.2</v>
      </c>
      <c r="O407">
        <v>57.82</v>
      </c>
      <c r="P407">
        <v>39.700000000000003</v>
      </c>
      <c r="Q407">
        <v>4.92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 s="13">
        <v>39814</v>
      </c>
      <c r="J408" t="s">
        <v>145</v>
      </c>
      <c r="K408">
        <v>0</v>
      </c>
      <c r="L408">
        <v>3.17</v>
      </c>
      <c r="M408">
        <v>58.96</v>
      </c>
      <c r="N408">
        <v>0</v>
      </c>
      <c r="O408">
        <v>58.96</v>
      </c>
      <c r="P408">
        <v>58.96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 s="13">
        <v>39814</v>
      </c>
      <c r="J409" t="s">
        <v>145</v>
      </c>
      <c r="K409">
        <v>0</v>
      </c>
      <c r="L409">
        <v>3.37</v>
      </c>
      <c r="M409">
        <v>0.46</v>
      </c>
      <c r="N409">
        <v>0</v>
      </c>
      <c r="O409">
        <v>0.46</v>
      </c>
      <c r="P409">
        <v>0.38</v>
      </c>
      <c r="Q409">
        <v>0.08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 s="13">
        <v>39814</v>
      </c>
      <c r="J410" t="s">
        <v>140</v>
      </c>
      <c r="K410">
        <v>0</v>
      </c>
      <c r="L410">
        <v>0</v>
      </c>
      <c r="M410">
        <v>70.53</v>
      </c>
      <c r="N410">
        <v>61.05</v>
      </c>
      <c r="O410">
        <v>131.58000000000001</v>
      </c>
      <c r="P410">
        <v>40.24</v>
      </c>
      <c r="Q410">
        <v>30.29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 s="13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 s="13">
        <v>39814</v>
      </c>
      <c r="J412" t="s">
        <v>140</v>
      </c>
      <c r="K412">
        <v>0</v>
      </c>
      <c r="L412">
        <v>0</v>
      </c>
      <c r="M412">
        <v>140.28</v>
      </c>
      <c r="N412">
        <v>125.4</v>
      </c>
      <c r="O412">
        <v>265.68</v>
      </c>
      <c r="P412">
        <v>94.38</v>
      </c>
      <c r="Q412">
        <v>45.9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 s="13">
        <v>39814</v>
      </c>
      <c r="J413" t="s">
        <v>145</v>
      </c>
      <c r="K413">
        <v>0</v>
      </c>
      <c r="L413">
        <v>3.71</v>
      </c>
      <c r="M413">
        <v>0.46</v>
      </c>
      <c r="N413">
        <v>0</v>
      </c>
      <c r="O413">
        <v>0.46</v>
      </c>
      <c r="P413">
        <v>0.38</v>
      </c>
      <c r="Q413">
        <v>0.08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 s="13">
        <v>39814</v>
      </c>
      <c r="J414" t="s">
        <v>145</v>
      </c>
      <c r="K414">
        <v>181</v>
      </c>
      <c r="L414">
        <v>3.86</v>
      </c>
      <c r="M414">
        <v>32.61</v>
      </c>
      <c r="N414">
        <v>0</v>
      </c>
      <c r="O414">
        <v>32.61</v>
      </c>
      <c r="P414">
        <v>32.61</v>
      </c>
      <c r="Q414">
        <v>0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 s="13">
        <v>39814</v>
      </c>
      <c r="J415" t="s">
        <v>145</v>
      </c>
      <c r="K415">
        <v>0</v>
      </c>
      <c r="L415">
        <v>3.18</v>
      </c>
      <c r="M415">
        <v>22.36</v>
      </c>
      <c r="N415">
        <v>0</v>
      </c>
      <c r="O415">
        <v>22.36</v>
      </c>
      <c r="P415">
        <v>21.89</v>
      </c>
      <c r="Q415">
        <v>0.47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 s="13">
        <v>39814</v>
      </c>
      <c r="J416" t="s">
        <v>145</v>
      </c>
      <c r="K416">
        <v>0</v>
      </c>
      <c r="L416">
        <v>3.15</v>
      </c>
      <c r="M416">
        <v>33.06</v>
      </c>
      <c r="N416">
        <v>0</v>
      </c>
      <c r="O416">
        <v>33.06</v>
      </c>
      <c r="P416">
        <v>32.979999999999997</v>
      </c>
      <c r="Q416">
        <v>0.08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 s="13">
        <v>39815</v>
      </c>
      <c r="J417" t="s">
        <v>140</v>
      </c>
      <c r="K417">
        <v>0</v>
      </c>
      <c r="L417">
        <v>0</v>
      </c>
      <c r="M417">
        <v>67.19</v>
      </c>
      <c r="N417">
        <v>0</v>
      </c>
      <c r="O417">
        <v>67.19</v>
      </c>
      <c r="P417">
        <v>56.89</v>
      </c>
      <c r="Q417">
        <v>10.29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 s="13">
        <v>39846</v>
      </c>
      <c r="J418" t="s">
        <v>140</v>
      </c>
      <c r="K418">
        <v>9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 s="13">
        <v>39814</v>
      </c>
      <c r="J419" t="s">
        <v>145</v>
      </c>
      <c r="K419">
        <v>34</v>
      </c>
      <c r="L419">
        <v>4.07</v>
      </c>
      <c r="M419">
        <v>75.45</v>
      </c>
      <c r="N419">
        <v>0</v>
      </c>
      <c r="O419">
        <v>75.45</v>
      </c>
      <c r="P419">
        <v>65.33</v>
      </c>
      <c r="Q419">
        <v>10.11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 s="13">
        <v>39814</v>
      </c>
      <c r="J420" t="s">
        <v>145</v>
      </c>
      <c r="K420">
        <v>0</v>
      </c>
      <c r="L420">
        <v>3.9</v>
      </c>
      <c r="M420">
        <v>95.87</v>
      </c>
      <c r="N420">
        <v>0</v>
      </c>
      <c r="O420">
        <v>95.87</v>
      </c>
      <c r="P420">
        <v>90.45</v>
      </c>
      <c r="Q420">
        <v>5.41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 s="13">
        <v>39814</v>
      </c>
      <c r="J421" t="s">
        <v>140</v>
      </c>
      <c r="K421">
        <v>0</v>
      </c>
      <c r="L421">
        <v>0</v>
      </c>
      <c r="M421">
        <v>246.83</v>
      </c>
      <c r="N421">
        <v>39</v>
      </c>
      <c r="O421">
        <v>285.83</v>
      </c>
      <c r="P421">
        <v>220.87</v>
      </c>
      <c r="Q421">
        <v>25.96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 s="13">
        <v>39814</v>
      </c>
      <c r="J422" t="s">
        <v>140</v>
      </c>
      <c r="K422">
        <v>0</v>
      </c>
      <c r="L422">
        <v>0</v>
      </c>
      <c r="M422">
        <v>0.25</v>
      </c>
      <c r="N422">
        <v>0</v>
      </c>
      <c r="O422">
        <v>0.25</v>
      </c>
      <c r="P422">
        <v>0</v>
      </c>
      <c r="Q422">
        <v>0.25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 s="13">
        <v>39814</v>
      </c>
      <c r="J423" t="s">
        <v>140</v>
      </c>
      <c r="K423">
        <v>44</v>
      </c>
      <c r="L423">
        <v>0</v>
      </c>
      <c r="M423">
        <v>115.89</v>
      </c>
      <c r="N423">
        <v>0</v>
      </c>
      <c r="O423">
        <v>115.89</v>
      </c>
      <c r="P423">
        <v>110.04</v>
      </c>
      <c r="Q423">
        <v>5.85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 s="13">
        <v>39814</v>
      </c>
      <c r="J424" t="s">
        <v>140</v>
      </c>
      <c r="K424">
        <v>106</v>
      </c>
      <c r="L424">
        <v>0</v>
      </c>
      <c r="M424">
        <v>36.36</v>
      </c>
      <c r="N424">
        <v>16</v>
      </c>
      <c r="O424">
        <v>52.36</v>
      </c>
      <c r="P424">
        <v>27.79</v>
      </c>
      <c r="Q424">
        <v>8.57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 s="13">
        <v>39814</v>
      </c>
      <c r="J425" t="s">
        <v>145</v>
      </c>
      <c r="K425">
        <v>0</v>
      </c>
      <c r="L425">
        <v>3.42</v>
      </c>
      <c r="M425">
        <v>55.42</v>
      </c>
      <c r="N425">
        <v>17.5</v>
      </c>
      <c r="O425">
        <v>72.92</v>
      </c>
      <c r="P425">
        <v>45.75</v>
      </c>
      <c r="Q425">
        <v>9.67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 s="13">
        <v>39814</v>
      </c>
      <c r="J426" t="s">
        <v>145</v>
      </c>
      <c r="K426">
        <v>0</v>
      </c>
      <c r="L426">
        <v>3.17</v>
      </c>
      <c r="M426">
        <v>8.35</v>
      </c>
      <c r="N426">
        <v>18</v>
      </c>
      <c r="O426">
        <v>26.35</v>
      </c>
      <c r="P426">
        <v>5.45</v>
      </c>
      <c r="Q426">
        <v>2.9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 s="13">
        <v>39814</v>
      </c>
      <c r="J427" t="s">
        <v>140</v>
      </c>
      <c r="K427">
        <v>0</v>
      </c>
      <c r="L427">
        <v>0</v>
      </c>
      <c r="M427">
        <v>64.31</v>
      </c>
      <c r="N427">
        <v>0</v>
      </c>
      <c r="O427">
        <v>64.31</v>
      </c>
      <c r="P427">
        <v>59.7</v>
      </c>
      <c r="Q427">
        <v>4.6100000000000003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 s="13">
        <v>39815</v>
      </c>
      <c r="J428" t="s">
        <v>140</v>
      </c>
      <c r="K428">
        <v>0</v>
      </c>
      <c r="L428">
        <v>0</v>
      </c>
      <c r="M428">
        <v>131.19999999999999</v>
      </c>
      <c r="N428">
        <v>96.85</v>
      </c>
      <c r="O428">
        <v>228.05</v>
      </c>
      <c r="P428">
        <v>107.88</v>
      </c>
      <c r="Q428">
        <v>23.32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 s="13">
        <v>39814</v>
      </c>
      <c r="J429" t="s">
        <v>145</v>
      </c>
      <c r="K429">
        <v>0</v>
      </c>
      <c r="L429">
        <v>3.83</v>
      </c>
      <c r="M429">
        <v>183.1</v>
      </c>
      <c r="N429">
        <v>35.5</v>
      </c>
      <c r="O429">
        <v>218.6</v>
      </c>
      <c r="P429">
        <v>162.5</v>
      </c>
      <c r="Q429">
        <v>20.6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 s="13">
        <v>39814</v>
      </c>
      <c r="J430" t="s">
        <v>145</v>
      </c>
      <c r="K430">
        <v>0</v>
      </c>
      <c r="L430">
        <v>3.77</v>
      </c>
      <c r="M430">
        <v>33.32</v>
      </c>
      <c r="N430">
        <v>0</v>
      </c>
      <c r="O430">
        <v>33.32</v>
      </c>
      <c r="P430">
        <v>27.82</v>
      </c>
      <c r="Q430">
        <v>5.5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 s="13">
        <v>39814</v>
      </c>
      <c r="J431" t="s">
        <v>145</v>
      </c>
      <c r="K431">
        <v>0</v>
      </c>
      <c r="L431">
        <v>3.73</v>
      </c>
      <c r="M431">
        <v>47.48</v>
      </c>
      <c r="N431">
        <v>70.95</v>
      </c>
      <c r="O431">
        <v>118.43</v>
      </c>
      <c r="P431">
        <v>32.76</v>
      </c>
      <c r="Q431">
        <v>14.73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 s="13">
        <v>39814</v>
      </c>
      <c r="J432" t="s">
        <v>145</v>
      </c>
      <c r="K432">
        <v>0</v>
      </c>
      <c r="L432">
        <v>3.92</v>
      </c>
      <c r="M432">
        <v>113.93</v>
      </c>
      <c r="N432">
        <v>35.5</v>
      </c>
      <c r="O432">
        <v>149.43</v>
      </c>
      <c r="P432">
        <v>99.48</v>
      </c>
      <c r="Q432">
        <v>14.45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 s="13">
        <v>39814</v>
      </c>
      <c r="J433" t="s">
        <v>140</v>
      </c>
      <c r="K433">
        <v>0</v>
      </c>
      <c r="L433">
        <v>0</v>
      </c>
      <c r="M433">
        <v>99.02</v>
      </c>
      <c r="N433">
        <v>98.7</v>
      </c>
      <c r="O433">
        <v>197.72</v>
      </c>
      <c r="P433">
        <v>84.02</v>
      </c>
      <c r="Q433">
        <v>15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 s="13">
        <v>39814</v>
      </c>
      <c r="J434" t="s">
        <v>140</v>
      </c>
      <c r="K434">
        <v>0</v>
      </c>
      <c r="L434">
        <v>0</v>
      </c>
      <c r="M434">
        <v>84.38</v>
      </c>
      <c r="N434">
        <v>0</v>
      </c>
      <c r="O434">
        <v>84.38</v>
      </c>
      <c r="P434">
        <v>75.97</v>
      </c>
      <c r="Q434">
        <v>8.41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 s="13">
        <v>39814</v>
      </c>
      <c r="J435" t="s">
        <v>140</v>
      </c>
      <c r="K435">
        <v>129</v>
      </c>
      <c r="L435">
        <v>0</v>
      </c>
      <c r="M435">
        <v>159.69</v>
      </c>
      <c r="N435">
        <v>35.5</v>
      </c>
      <c r="O435">
        <v>195.19</v>
      </c>
      <c r="P435">
        <v>118.31</v>
      </c>
      <c r="Q435">
        <v>41.38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 s="13">
        <v>39815</v>
      </c>
      <c r="J436" t="s">
        <v>140</v>
      </c>
      <c r="K436">
        <v>0</v>
      </c>
      <c r="L436">
        <v>0</v>
      </c>
      <c r="M436">
        <v>145.43</v>
      </c>
      <c r="N436">
        <v>95</v>
      </c>
      <c r="O436">
        <v>240.43</v>
      </c>
      <c r="P436">
        <v>121.22</v>
      </c>
      <c r="Q436">
        <v>24.21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 s="13">
        <v>39815</v>
      </c>
      <c r="J437" t="s">
        <v>140</v>
      </c>
      <c r="K437">
        <v>0</v>
      </c>
      <c r="L437">
        <v>0</v>
      </c>
      <c r="M437">
        <v>422.13</v>
      </c>
      <c r="N437">
        <v>118.9</v>
      </c>
      <c r="O437">
        <v>541.03</v>
      </c>
      <c r="P437">
        <v>344.76</v>
      </c>
      <c r="Q437">
        <v>77.38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 s="13">
        <v>39814</v>
      </c>
      <c r="J438" t="s">
        <v>140</v>
      </c>
      <c r="K438">
        <v>43</v>
      </c>
      <c r="L438">
        <v>0</v>
      </c>
      <c r="M438">
        <v>113.11</v>
      </c>
      <c r="N438">
        <v>12.4</v>
      </c>
      <c r="O438">
        <v>125.51</v>
      </c>
      <c r="P438">
        <v>110.76</v>
      </c>
      <c r="Q438">
        <v>2.35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 s="13">
        <v>39814</v>
      </c>
      <c r="J439" t="s">
        <v>140</v>
      </c>
      <c r="K439">
        <v>55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 s="13">
        <v>39815</v>
      </c>
      <c r="J440" t="s">
        <v>140</v>
      </c>
      <c r="K440">
        <v>0</v>
      </c>
      <c r="L440">
        <v>0</v>
      </c>
      <c r="M440">
        <v>143.11000000000001</v>
      </c>
      <c r="N440">
        <v>18.3</v>
      </c>
      <c r="O440">
        <v>161.41</v>
      </c>
      <c r="P440">
        <v>130.94999999999999</v>
      </c>
      <c r="Q440">
        <v>12.16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 s="13">
        <v>39846</v>
      </c>
      <c r="J441" t="s">
        <v>142</v>
      </c>
      <c r="K441">
        <v>0</v>
      </c>
      <c r="L441">
        <v>3.36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 s="13">
        <v>39814</v>
      </c>
      <c r="J442" t="s">
        <v>145</v>
      </c>
      <c r="K442">
        <v>0</v>
      </c>
      <c r="L442">
        <v>3.95</v>
      </c>
      <c r="M442">
        <v>22.15</v>
      </c>
      <c r="N442">
        <v>0</v>
      </c>
      <c r="O442">
        <v>22.15</v>
      </c>
      <c r="P442">
        <v>10.69</v>
      </c>
      <c r="Q442">
        <v>11.46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 s="13">
        <v>39814</v>
      </c>
      <c r="J443" t="s">
        <v>145</v>
      </c>
      <c r="K443">
        <v>0</v>
      </c>
      <c r="L443">
        <v>3.37</v>
      </c>
      <c r="M443">
        <v>50.67</v>
      </c>
      <c r="N443">
        <v>0</v>
      </c>
      <c r="O443">
        <v>50.67</v>
      </c>
      <c r="P443">
        <v>49.56</v>
      </c>
      <c r="Q443">
        <v>1.1100000000000001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 s="13">
        <v>39814</v>
      </c>
      <c r="J444" t="s">
        <v>145</v>
      </c>
      <c r="K444">
        <v>0</v>
      </c>
      <c r="L444">
        <v>3.41</v>
      </c>
      <c r="M444">
        <v>5.5</v>
      </c>
      <c r="N444">
        <v>13.75</v>
      </c>
      <c r="O444">
        <v>19.25</v>
      </c>
      <c r="P444">
        <v>5.26</v>
      </c>
      <c r="Q444">
        <v>0.24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 s="13">
        <v>39814</v>
      </c>
      <c r="J445" t="s">
        <v>145</v>
      </c>
      <c r="K445">
        <v>0</v>
      </c>
      <c r="L445">
        <v>3.37</v>
      </c>
      <c r="M445">
        <v>45.83</v>
      </c>
      <c r="N445">
        <v>0</v>
      </c>
      <c r="O445">
        <v>45.83</v>
      </c>
      <c r="P445">
        <v>40.270000000000003</v>
      </c>
      <c r="Q445">
        <v>5.56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 s="13">
        <v>39815</v>
      </c>
      <c r="J446" t="s">
        <v>140</v>
      </c>
      <c r="K446">
        <v>0</v>
      </c>
      <c r="L446">
        <v>0</v>
      </c>
      <c r="M446">
        <v>137.61000000000001</v>
      </c>
      <c r="N446">
        <v>4.55</v>
      </c>
      <c r="O446">
        <v>142.16</v>
      </c>
      <c r="P446">
        <v>125.69</v>
      </c>
      <c r="Q446">
        <v>11.92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 s="13">
        <v>39814</v>
      </c>
      <c r="J447" t="s">
        <v>140</v>
      </c>
      <c r="K447">
        <v>0</v>
      </c>
      <c r="L447">
        <v>0</v>
      </c>
      <c r="M447">
        <v>69.03</v>
      </c>
      <c r="N447">
        <v>0</v>
      </c>
      <c r="O447">
        <v>69.03</v>
      </c>
      <c r="P447">
        <v>62.71</v>
      </c>
      <c r="Q447">
        <v>6.32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 s="13">
        <v>39846</v>
      </c>
      <c r="J448" t="s">
        <v>140</v>
      </c>
      <c r="K448">
        <v>84</v>
      </c>
      <c r="L448">
        <v>0</v>
      </c>
      <c r="M448">
        <v>15.26</v>
      </c>
      <c r="N448">
        <v>0</v>
      </c>
      <c r="O448">
        <v>15.26</v>
      </c>
      <c r="P448">
        <v>15.26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 s="13">
        <v>39814</v>
      </c>
      <c r="J449" t="s">
        <v>145</v>
      </c>
      <c r="K449">
        <v>404</v>
      </c>
      <c r="L449">
        <v>3.55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 s="13">
        <v>39814</v>
      </c>
      <c r="J450" t="s">
        <v>145</v>
      </c>
      <c r="K450">
        <v>0</v>
      </c>
      <c r="L450">
        <v>3.56</v>
      </c>
      <c r="M450">
        <v>61.45</v>
      </c>
      <c r="N450">
        <v>0</v>
      </c>
      <c r="O450">
        <v>61.45</v>
      </c>
      <c r="P450">
        <v>54.17</v>
      </c>
      <c r="Q450">
        <v>7.28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 s="13">
        <v>39814</v>
      </c>
      <c r="J451" t="s">
        <v>145</v>
      </c>
      <c r="K451">
        <v>0</v>
      </c>
      <c r="L451">
        <v>3.24</v>
      </c>
      <c r="M451">
        <v>0.16</v>
      </c>
      <c r="N451">
        <v>0</v>
      </c>
      <c r="O451">
        <v>0.16</v>
      </c>
      <c r="P451">
        <v>0.16</v>
      </c>
      <c r="Q451">
        <v>0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 s="13">
        <v>39814</v>
      </c>
      <c r="J452" t="s">
        <v>145</v>
      </c>
      <c r="K452">
        <v>0</v>
      </c>
      <c r="L452">
        <v>3.72</v>
      </c>
      <c r="M452">
        <v>27.45</v>
      </c>
      <c r="N452">
        <v>0</v>
      </c>
      <c r="O452">
        <v>27.45</v>
      </c>
      <c r="P452">
        <v>23.81</v>
      </c>
      <c r="Q452">
        <v>3.64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 s="13">
        <v>39814</v>
      </c>
      <c r="J453" t="s">
        <v>142</v>
      </c>
      <c r="K453">
        <v>0</v>
      </c>
      <c r="L453">
        <v>3.31</v>
      </c>
      <c r="M453">
        <v>0.17</v>
      </c>
      <c r="N453">
        <v>0</v>
      </c>
      <c r="O453">
        <v>0.17</v>
      </c>
      <c r="P453">
        <v>0.17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 s="13">
        <v>39814</v>
      </c>
      <c r="J454" t="s">
        <v>140</v>
      </c>
      <c r="K454">
        <v>0</v>
      </c>
      <c r="L454">
        <v>0</v>
      </c>
      <c r="M454">
        <v>145.47</v>
      </c>
      <c r="N454">
        <v>0</v>
      </c>
      <c r="O454">
        <v>145.47</v>
      </c>
      <c r="P454">
        <v>130.78</v>
      </c>
      <c r="Q454">
        <v>14.7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 s="13">
        <v>39814</v>
      </c>
      <c r="J455" t="s">
        <v>140</v>
      </c>
      <c r="K455">
        <v>0</v>
      </c>
      <c r="L455">
        <v>0</v>
      </c>
      <c r="M455">
        <v>17.600000000000001</v>
      </c>
      <c r="N455">
        <v>0</v>
      </c>
      <c r="O455">
        <v>17.600000000000001</v>
      </c>
      <c r="P455">
        <v>15.93</v>
      </c>
      <c r="Q455">
        <v>1.67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 s="13">
        <v>39814</v>
      </c>
      <c r="J456" t="s">
        <v>140</v>
      </c>
      <c r="K456">
        <v>0</v>
      </c>
      <c r="L456">
        <v>0</v>
      </c>
      <c r="M456">
        <v>72.650000000000006</v>
      </c>
      <c r="N456">
        <v>13.75</v>
      </c>
      <c r="O456">
        <v>86.4</v>
      </c>
      <c r="P456">
        <v>60.11</v>
      </c>
      <c r="Q456">
        <v>12.55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 s="13">
        <v>39814</v>
      </c>
      <c r="J457" t="s">
        <v>142</v>
      </c>
      <c r="K457">
        <v>0</v>
      </c>
      <c r="L457">
        <v>3.32</v>
      </c>
      <c r="M457">
        <v>1.36</v>
      </c>
      <c r="N457">
        <v>0</v>
      </c>
      <c r="O457">
        <v>1.36</v>
      </c>
      <c r="P457">
        <v>0.7</v>
      </c>
      <c r="Q457">
        <v>0.65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 s="13">
        <v>39814</v>
      </c>
      <c r="J458" t="s">
        <v>140</v>
      </c>
      <c r="K458">
        <v>0</v>
      </c>
      <c r="L458">
        <v>0</v>
      </c>
      <c r="M458">
        <v>124.46</v>
      </c>
      <c r="N458">
        <v>0</v>
      </c>
      <c r="O458">
        <v>124.46</v>
      </c>
      <c r="P458">
        <v>106.78</v>
      </c>
      <c r="Q458">
        <v>17.68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 s="13">
        <v>39814</v>
      </c>
      <c r="J459" t="s">
        <v>140</v>
      </c>
      <c r="K459">
        <v>0</v>
      </c>
      <c r="L459">
        <v>0</v>
      </c>
      <c r="M459">
        <v>47.11</v>
      </c>
      <c r="N459">
        <v>0</v>
      </c>
      <c r="O459">
        <v>47.11</v>
      </c>
      <c r="P459">
        <v>47.11</v>
      </c>
      <c r="Q459">
        <v>0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 s="13">
        <v>39814</v>
      </c>
      <c r="J460" t="s">
        <v>140</v>
      </c>
      <c r="K460">
        <v>25</v>
      </c>
      <c r="L460">
        <v>0</v>
      </c>
      <c r="M460">
        <v>23.51</v>
      </c>
      <c r="N460">
        <v>0</v>
      </c>
      <c r="O460">
        <v>23.51</v>
      </c>
      <c r="P460">
        <v>18.059999999999999</v>
      </c>
      <c r="Q460">
        <v>5.45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 s="13">
        <v>39814</v>
      </c>
      <c r="J461" t="s">
        <v>140</v>
      </c>
      <c r="K461">
        <v>0</v>
      </c>
      <c r="L461">
        <v>0</v>
      </c>
      <c r="M461">
        <v>76.36</v>
      </c>
      <c r="N461">
        <v>0</v>
      </c>
      <c r="O461">
        <v>76.36</v>
      </c>
      <c r="P461">
        <v>62.14</v>
      </c>
      <c r="Q461">
        <v>14.22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 s="13">
        <v>39814</v>
      </c>
      <c r="J462" t="s">
        <v>142</v>
      </c>
      <c r="K462">
        <v>0</v>
      </c>
      <c r="L462">
        <v>3.58</v>
      </c>
      <c r="M462">
        <v>80.75</v>
      </c>
      <c r="N462">
        <v>0</v>
      </c>
      <c r="O462">
        <v>80.75</v>
      </c>
      <c r="P462">
        <v>63.17</v>
      </c>
      <c r="Q462">
        <v>17.579999999999998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 s="13">
        <v>39814</v>
      </c>
      <c r="J463" t="s">
        <v>145</v>
      </c>
      <c r="K463">
        <v>0</v>
      </c>
      <c r="L463">
        <v>3.82</v>
      </c>
      <c r="M463">
        <v>45.66</v>
      </c>
      <c r="N463">
        <v>0</v>
      </c>
      <c r="O463">
        <v>45.66</v>
      </c>
      <c r="P463">
        <v>21.48</v>
      </c>
      <c r="Q463">
        <v>24.18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 s="13">
        <v>39814</v>
      </c>
      <c r="J464" t="s">
        <v>145</v>
      </c>
      <c r="K464">
        <v>0</v>
      </c>
      <c r="L464">
        <v>3.94</v>
      </c>
      <c r="M464">
        <v>13.89</v>
      </c>
      <c r="N464">
        <v>13.75</v>
      </c>
      <c r="O464">
        <v>27.64</v>
      </c>
      <c r="P464">
        <v>13.89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 s="13">
        <v>39814</v>
      </c>
      <c r="J465" t="s">
        <v>145</v>
      </c>
      <c r="K465">
        <v>0</v>
      </c>
      <c r="L465">
        <v>3.37</v>
      </c>
      <c r="M465">
        <v>1.3</v>
      </c>
      <c r="N465">
        <v>0</v>
      </c>
      <c r="O465">
        <v>1.3</v>
      </c>
      <c r="P465">
        <v>1.3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 s="13">
        <v>39814</v>
      </c>
      <c r="J466" t="s">
        <v>145</v>
      </c>
      <c r="K466">
        <v>0</v>
      </c>
      <c r="L466">
        <v>3.37</v>
      </c>
      <c r="M466">
        <v>106.17</v>
      </c>
      <c r="N466">
        <v>89.1</v>
      </c>
      <c r="O466">
        <v>195.27</v>
      </c>
      <c r="P466">
        <v>76.47</v>
      </c>
      <c r="Q466">
        <v>29.7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 s="13">
        <v>39814</v>
      </c>
      <c r="J467" t="s">
        <v>145</v>
      </c>
      <c r="K467">
        <v>0</v>
      </c>
      <c r="L467">
        <v>4.0199999999999996</v>
      </c>
      <c r="M467">
        <v>66.709999999999994</v>
      </c>
      <c r="N467">
        <v>36.299999999999997</v>
      </c>
      <c r="O467">
        <v>103.01</v>
      </c>
      <c r="P467">
        <v>50.51</v>
      </c>
      <c r="Q467">
        <v>16.2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 s="13">
        <v>39814</v>
      </c>
      <c r="J468" t="s">
        <v>140</v>
      </c>
      <c r="K468">
        <v>0</v>
      </c>
      <c r="L468">
        <v>0</v>
      </c>
      <c r="M468">
        <v>158.16</v>
      </c>
      <c r="N468">
        <v>0</v>
      </c>
      <c r="O468">
        <v>158.16</v>
      </c>
      <c r="P468">
        <v>137.69999999999999</v>
      </c>
      <c r="Q468">
        <v>20.47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 s="13">
        <v>39814</v>
      </c>
      <c r="J469" t="s">
        <v>140</v>
      </c>
      <c r="K469">
        <v>0</v>
      </c>
      <c r="L469">
        <v>0</v>
      </c>
      <c r="M469">
        <v>97.86</v>
      </c>
      <c r="N469">
        <v>0</v>
      </c>
      <c r="O469">
        <v>97.86</v>
      </c>
      <c r="P469">
        <v>73.16</v>
      </c>
      <c r="Q469">
        <v>24.7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 s="13">
        <v>39814</v>
      </c>
      <c r="J470" t="s">
        <v>142</v>
      </c>
      <c r="K470">
        <v>0</v>
      </c>
      <c r="L470">
        <v>3.37</v>
      </c>
      <c r="M470">
        <v>9.5</v>
      </c>
      <c r="N470">
        <v>0</v>
      </c>
      <c r="O470">
        <v>9.5</v>
      </c>
      <c r="P470">
        <v>7.86</v>
      </c>
      <c r="Q470">
        <v>1.64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 s="13">
        <v>39814</v>
      </c>
      <c r="J471" t="s">
        <v>140</v>
      </c>
      <c r="K471">
        <v>0</v>
      </c>
      <c r="L471">
        <v>0</v>
      </c>
      <c r="M471">
        <v>194.24</v>
      </c>
      <c r="N471">
        <v>0</v>
      </c>
      <c r="O471">
        <v>194.24</v>
      </c>
      <c r="P471">
        <v>168.49</v>
      </c>
      <c r="Q471">
        <v>25.74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 s="13">
        <v>39814</v>
      </c>
      <c r="J472" t="s">
        <v>140</v>
      </c>
      <c r="K472">
        <v>0</v>
      </c>
      <c r="L472">
        <v>0</v>
      </c>
      <c r="M472">
        <v>21.14</v>
      </c>
      <c r="N472">
        <v>36.299999999999997</v>
      </c>
      <c r="O472">
        <v>57.44</v>
      </c>
      <c r="P472">
        <v>11.86</v>
      </c>
      <c r="Q472">
        <v>9.2799999999999994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 s="13">
        <v>39814</v>
      </c>
      <c r="J473" t="s">
        <v>140</v>
      </c>
      <c r="K473">
        <v>9</v>
      </c>
      <c r="L473">
        <v>0</v>
      </c>
      <c r="M473">
        <v>12.71</v>
      </c>
      <c r="N473">
        <v>0</v>
      </c>
      <c r="O473">
        <v>12.71</v>
      </c>
      <c r="P473">
        <v>8.34</v>
      </c>
      <c r="Q473">
        <v>4.37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 s="13">
        <v>39814</v>
      </c>
      <c r="J474" t="s">
        <v>140</v>
      </c>
      <c r="K474">
        <v>0</v>
      </c>
      <c r="L474">
        <v>0</v>
      </c>
      <c r="M474">
        <v>97.86</v>
      </c>
      <c r="N474">
        <v>0</v>
      </c>
      <c r="O474">
        <v>97.86</v>
      </c>
      <c r="P474">
        <v>73.16</v>
      </c>
      <c r="Q474">
        <v>24.7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 s="13">
        <v>39814</v>
      </c>
      <c r="J475" t="s">
        <v>142</v>
      </c>
      <c r="K475">
        <v>0</v>
      </c>
      <c r="L475">
        <v>3.85</v>
      </c>
      <c r="M475">
        <v>3.24</v>
      </c>
      <c r="N475">
        <v>0</v>
      </c>
      <c r="O475">
        <v>3.24</v>
      </c>
      <c r="P475">
        <v>1.91</v>
      </c>
      <c r="Q475">
        <v>1.33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 s="13">
        <v>39814</v>
      </c>
      <c r="J476" t="s">
        <v>145</v>
      </c>
      <c r="K476">
        <v>0</v>
      </c>
      <c r="L476">
        <v>3.9</v>
      </c>
      <c r="M476">
        <v>44.97</v>
      </c>
      <c r="N476">
        <v>0</v>
      </c>
      <c r="O476">
        <v>44.97</v>
      </c>
      <c r="P476">
        <v>40.69</v>
      </c>
      <c r="Q476">
        <v>4.28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 s="13">
        <v>39814</v>
      </c>
      <c r="J477" t="s">
        <v>145</v>
      </c>
      <c r="K477">
        <v>180</v>
      </c>
      <c r="L477">
        <v>4.04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 s="13">
        <v>39814</v>
      </c>
      <c r="J478" t="s">
        <v>145</v>
      </c>
      <c r="K478">
        <v>0</v>
      </c>
      <c r="L478">
        <v>3.62</v>
      </c>
      <c r="M478">
        <v>63.23</v>
      </c>
      <c r="N478">
        <v>0</v>
      </c>
      <c r="O478">
        <v>63.23</v>
      </c>
      <c r="P478">
        <v>57.26</v>
      </c>
      <c r="Q478">
        <v>5.96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 s="13">
        <v>39814</v>
      </c>
      <c r="J479" t="s">
        <v>142</v>
      </c>
      <c r="K479">
        <v>0</v>
      </c>
      <c r="L479">
        <v>3.4</v>
      </c>
      <c r="M479">
        <v>98.93</v>
      </c>
      <c r="N479">
        <v>0</v>
      </c>
      <c r="O479">
        <v>98.93</v>
      </c>
      <c r="P479">
        <v>85.43</v>
      </c>
      <c r="Q479">
        <v>13.5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 s="13">
        <v>39814</v>
      </c>
      <c r="J480" t="s">
        <v>140</v>
      </c>
      <c r="K480">
        <v>0</v>
      </c>
      <c r="L480">
        <v>0</v>
      </c>
      <c r="M480">
        <v>158.53</v>
      </c>
      <c r="N480">
        <v>0</v>
      </c>
      <c r="O480">
        <v>158.53</v>
      </c>
      <c r="P480">
        <v>140.33000000000001</v>
      </c>
      <c r="Q480">
        <v>18.21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 s="13">
        <v>39814</v>
      </c>
      <c r="J481" t="s">
        <v>140</v>
      </c>
      <c r="K481">
        <v>0</v>
      </c>
      <c r="L481">
        <v>0</v>
      </c>
      <c r="M481">
        <v>31.03</v>
      </c>
      <c r="N481">
        <v>0</v>
      </c>
      <c r="O481">
        <v>31.03</v>
      </c>
      <c r="P481">
        <v>24.89</v>
      </c>
      <c r="Q481">
        <v>6.14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 s="13">
        <v>39814</v>
      </c>
      <c r="J482" t="s">
        <v>140</v>
      </c>
      <c r="K482">
        <v>0</v>
      </c>
      <c r="L482">
        <v>0</v>
      </c>
      <c r="M482">
        <v>89.43</v>
      </c>
      <c r="N482">
        <v>0</v>
      </c>
      <c r="O482">
        <v>89.43</v>
      </c>
      <c r="P482">
        <v>72.52</v>
      </c>
      <c r="Q482">
        <v>16.91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 s="13">
        <v>39815</v>
      </c>
      <c r="J483" t="s">
        <v>145</v>
      </c>
      <c r="K483">
        <v>0</v>
      </c>
      <c r="L483">
        <v>3.57</v>
      </c>
      <c r="M483">
        <v>117.11</v>
      </c>
      <c r="N483">
        <v>39</v>
      </c>
      <c r="O483">
        <v>156.11000000000001</v>
      </c>
      <c r="P483">
        <v>110.55</v>
      </c>
      <c r="Q483">
        <v>6.57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 s="13">
        <v>39846</v>
      </c>
      <c r="J484" t="s">
        <v>145</v>
      </c>
      <c r="K484">
        <v>0</v>
      </c>
      <c r="L484">
        <v>4.12</v>
      </c>
      <c r="M484">
        <v>24.38</v>
      </c>
      <c r="N484">
        <v>0</v>
      </c>
      <c r="O484">
        <v>24.38</v>
      </c>
      <c r="P484">
        <v>10.89</v>
      </c>
      <c r="Q484">
        <v>13.49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 s="13">
        <v>39814</v>
      </c>
      <c r="J485" t="s">
        <v>145</v>
      </c>
      <c r="K485">
        <v>28</v>
      </c>
      <c r="L485">
        <v>3.47</v>
      </c>
      <c r="M485">
        <v>86.45</v>
      </c>
      <c r="N485">
        <v>49</v>
      </c>
      <c r="O485">
        <v>135.44999999999999</v>
      </c>
      <c r="P485">
        <v>81.52</v>
      </c>
      <c r="Q485">
        <v>4.93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 s="13">
        <v>39814</v>
      </c>
      <c r="J486" t="s">
        <v>140</v>
      </c>
      <c r="K486">
        <v>0</v>
      </c>
      <c r="L486">
        <v>10.92</v>
      </c>
      <c r="M486">
        <v>6.49</v>
      </c>
      <c r="N486">
        <v>0</v>
      </c>
      <c r="O486">
        <v>6.49</v>
      </c>
      <c r="P486">
        <v>4.74</v>
      </c>
      <c r="Q486">
        <v>1.74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 s="13">
        <v>39846</v>
      </c>
      <c r="J487" t="s">
        <v>140</v>
      </c>
      <c r="K487">
        <v>0</v>
      </c>
      <c r="L487">
        <v>10.87</v>
      </c>
      <c r="M487">
        <v>0.28000000000000003</v>
      </c>
      <c r="N487">
        <v>0</v>
      </c>
      <c r="O487">
        <v>0.28000000000000003</v>
      </c>
      <c r="P487">
        <v>0.28000000000000003</v>
      </c>
      <c r="Q487">
        <v>0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 s="13">
        <v>39815</v>
      </c>
      <c r="J488" t="s">
        <v>140</v>
      </c>
      <c r="K488">
        <v>0</v>
      </c>
      <c r="L488">
        <v>11.1</v>
      </c>
      <c r="M488">
        <v>37.950000000000003</v>
      </c>
      <c r="N488">
        <v>34</v>
      </c>
      <c r="O488">
        <v>71.95</v>
      </c>
      <c r="P488">
        <v>28.23</v>
      </c>
      <c r="Q488">
        <v>9.73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 s="13">
        <v>39814</v>
      </c>
      <c r="J489" t="s">
        <v>140</v>
      </c>
      <c r="K489">
        <v>0</v>
      </c>
      <c r="L489">
        <v>13.14</v>
      </c>
      <c r="M489">
        <v>241.81</v>
      </c>
      <c r="N489">
        <v>49</v>
      </c>
      <c r="O489">
        <v>290.81</v>
      </c>
      <c r="P489">
        <v>220.2</v>
      </c>
      <c r="Q489">
        <v>21.61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 s="13">
        <v>39814</v>
      </c>
      <c r="J490" t="s">
        <v>140</v>
      </c>
      <c r="K490">
        <v>0</v>
      </c>
      <c r="L490">
        <v>13.09</v>
      </c>
      <c r="M490">
        <v>3.17</v>
      </c>
      <c r="N490">
        <v>0</v>
      </c>
      <c r="O490">
        <v>3.17</v>
      </c>
      <c r="P490">
        <v>1.64</v>
      </c>
      <c r="Q490">
        <v>1.53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 s="13">
        <v>39814</v>
      </c>
      <c r="J491" t="s">
        <v>140</v>
      </c>
      <c r="K491">
        <v>0</v>
      </c>
      <c r="L491">
        <v>13.36</v>
      </c>
      <c r="M491">
        <v>113.98</v>
      </c>
      <c r="N491">
        <v>0</v>
      </c>
      <c r="O491">
        <v>113.98</v>
      </c>
      <c r="P491">
        <v>92.67</v>
      </c>
      <c r="Q491">
        <v>21.31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 s="13">
        <v>39814</v>
      </c>
      <c r="J492" t="s">
        <v>142</v>
      </c>
      <c r="K492">
        <v>0</v>
      </c>
      <c r="L492">
        <v>17.02</v>
      </c>
      <c r="M492">
        <v>35.28</v>
      </c>
      <c r="N492">
        <v>52</v>
      </c>
      <c r="O492">
        <v>87.28</v>
      </c>
      <c r="P492">
        <v>28.75</v>
      </c>
      <c r="Q492">
        <v>6.52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 s="13">
        <v>39814</v>
      </c>
      <c r="J493" t="s">
        <v>140</v>
      </c>
      <c r="K493">
        <v>0</v>
      </c>
      <c r="L493">
        <v>0</v>
      </c>
      <c r="M493">
        <v>36.07</v>
      </c>
      <c r="N493">
        <v>0</v>
      </c>
      <c r="O493">
        <v>36.07</v>
      </c>
      <c r="P493">
        <v>30.18</v>
      </c>
      <c r="Q493">
        <v>5.89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 s="13">
        <v>39815</v>
      </c>
      <c r="J494" t="s">
        <v>140</v>
      </c>
      <c r="K494">
        <v>99</v>
      </c>
      <c r="L494">
        <v>0</v>
      </c>
      <c r="M494">
        <v>128.44999999999999</v>
      </c>
      <c r="N494">
        <v>96.85</v>
      </c>
      <c r="O494">
        <v>225.3</v>
      </c>
      <c r="P494">
        <v>105.51</v>
      </c>
      <c r="Q494">
        <v>22.93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 s="13">
        <v>39814</v>
      </c>
      <c r="J495" t="s">
        <v>145</v>
      </c>
      <c r="K495">
        <v>0</v>
      </c>
      <c r="L495">
        <v>3.79</v>
      </c>
      <c r="M495">
        <v>104.76</v>
      </c>
      <c r="N495">
        <v>24</v>
      </c>
      <c r="O495">
        <v>128.76</v>
      </c>
      <c r="P495">
        <v>84.39</v>
      </c>
      <c r="Q495">
        <v>20.38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 s="13">
        <v>39814</v>
      </c>
      <c r="J496" t="s">
        <v>145</v>
      </c>
      <c r="K496">
        <v>0</v>
      </c>
      <c r="L496">
        <v>3.84</v>
      </c>
      <c r="M496">
        <v>123.65</v>
      </c>
      <c r="N496">
        <v>25</v>
      </c>
      <c r="O496">
        <v>148.65</v>
      </c>
      <c r="P496">
        <v>117.86</v>
      </c>
      <c r="Q496">
        <v>5.8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 s="13">
        <v>39814</v>
      </c>
      <c r="J497" t="s">
        <v>145</v>
      </c>
      <c r="K497">
        <v>0</v>
      </c>
      <c r="L497">
        <v>3.68</v>
      </c>
      <c r="M497">
        <v>113.18</v>
      </c>
      <c r="N497">
        <v>52</v>
      </c>
      <c r="O497">
        <v>165.18</v>
      </c>
      <c r="P497">
        <v>91.24</v>
      </c>
      <c r="Q497">
        <v>21.94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 s="13">
        <v>39814</v>
      </c>
      <c r="J498" t="s">
        <v>145</v>
      </c>
      <c r="K498">
        <v>0</v>
      </c>
      <c r="L498">
        <v>4.28</v>
      </c>
      <c r="M498">
        <v>3.5</v>
      </c>
      <c r="N498">
        <v>0</v>
      </c>
      <c r="O498">
        <v>3.5</v>
      </c>
      <c r="P498">
        <v>2.41</v>
      </c>
      <c r="Q498">
        <v>1.0900000000000001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 s="13">
        <v>39815</v>
      </c>
      <c r="J499" t="s">
        <v>140</v>
      </c>
      <c r="K499">
        <v>0</v>
      </c>
      <c r="L499">
        <v>0</v>
      </c>
      <c r="M499">
        <v>18.350000000000001</v>
      </c>
      <c r="N499">
        <v>0</v>
      </c>
      <c r="O499">
        <v>18.350000000000001</v>
      </c>
      <c r="P499">
        <v>9.1</v>
      </c>
      <c r="Q499">
        <v>9.25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 s="13">
        <v>39814</v>
      </c>
      <c r="J500" t="s">
        <v>142</v>
      </c>
      <c r="K500">
        <v>0</v>
      </c>
      <c r="L500">
        <v>3.87</v>
      </c>
      <c r="M500">
        <v>62.91</v>
      </c>
      <c r="N500">
        <v>24</v>
      </c>
      <c r="O500">
        <v>86.91</v>
      </c>
      <c r="P500">
        <v>49.13</v>
      </c>
      <c r="Q500">
        <v>13.78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 s="13">
        <v>39814</v>
      </c>
      <c r="J501" t="s">
        <v>140</v>
      </c>
      <c r="K501">
        <v>0</v>
      </c>
      <c r="L501">
        <v>0</v>
      </c>
      <c r="M501">
        <v>60.2</v>
      </c>
      <c r="N501">
        <v>0</v>
      </c>
      <c r="O501">
        <v>60.2</v>
      </c>
      <c r="P501">
        <v>44.36</v>
      </c>
      <c r="Q501">
        <v>15.84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 s="13">
        <v>39814</v>
      </c>
      <c r="J502" t="s">
        <v>140</v>
      </c>
      <c r="K502">
        <v>0</v>
      </c>
      <c r="L502">
        <v>0</v>
      </c>
      <c r="M502">
        <v>52.98</v>
      </c>
      <c r="N502">
        <v>73.45</v>
      </c>
      <c r="O502">
        <v>126.43</v>
      </c>
      <c r="P502">
        <v>49</v>
      </c>
      <c r="Q502">
        <v>3.97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 s="13">
        <v>39814</v>
      </c>
      <c r="J503" t="s">
        <v>140</v>
      </c>
      <c r="K503">
        <v>0</v>
      </c>
      <c r="L503">
        <v>0</v>
      </c>
      <c r="M503">
        <v>68.22</v>
      </c>
      <c r="N503">
        <v>52</v>
      </c>
      <c r="O503">
        <v>120.22</v>
      </c>
      <c r="P503">
        <v>51.93</v>
      </c>
      <c r="Q503">
        <v>16.29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 s="13">
        <v>39815</v>
      </c>
      <c r="J504" t="s">
        <v>145</v>
      </c>
      <c r="K504">
        <v>0</v>
      </c>
      <c r="L504">
        <v>3.59</v>
      </c>
      <c r="M504">
        <v>67.510000000000005</v>
      </c>
      <c r="N504">
        <v>1.25</v>
      </c>
      <c r="O504">
        <v>68.760000000000005</v>
      </c>
      <c r="P504">
        <v>61.86</v>
      </c>
      <c r="Q504">
        <v>5.65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 s="13">
        <v>39846</v>
      </c>
      <c r="J505" t="s">
        <v>145</v>
      </c>
      <c r="K505">
        <v>0</v>
      </c>
      <c r="L505">
        <v>3.87</v>
      </c>
      <c r="M505">
        <v>48.46</v>
      </c>
      <c r="N505">
        <v>0</v>
      </c>
      <c r="O505">
        <v>48.46</v>
      </c>
      <c r="P505">
        <v>41.72</v>
      </c>
      <c r="Q505">
        <v>6.74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 s="13">
        <v>39814</v>
      </c>
      <c r="J506" t="s">
        <v>145</v>
      </c>
      <c r="K506">
        <v>0</v>
      </c>
      <c r="L506">
        <v>3.16</v>
      </c>
      <c r="M506">
        <v>91.78</v>
      </c>
      <c r="N506">
        <v>0</v>
      </c>
      <c r="O506">
        <v>91.78</v>
      </c>
      <c r="P506">
        <v>86.46</v>
      </c>
      <c r="Q506">
        <v>5.33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 s="13">
        <v>39814</v>
      </c>
      <c r="J507" t="s">
        <v>140</v>
      </c>
      <c r="K507">
        <v>0</v>
      </c>
      <c r="L507">
        <v>18.28</v>
      </c>
      <c r="M507">
        <v>29.06</v>
      </c>
      <c r="N507">
        <v>52</v>
      </c>
      <c r="O507">
        <v>81.06</v>
      </c>
      <c r="P507">
        <v>21.79</v>
      </c>
      <c r="Q507">
        <v>7.27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 s="13">
        <v>39815</v>
      </c>
      <c r="J508" t="s">
        <v>140</v>
      </c>
      <c r="K508">
        <v>0</v>
      </c>
      <c r="L508">
        <v>18.11</v>
      </c>
      <c r="M508">
        <v>116.37</v>
      </c>
      <c r="N508">
        <v>43</v>
      </c>
      <c r="O508">
        <v>159.37</v>
      </c>
      <c r="P508">
        <v>99.43</v>
      </c>
      <c r="Q508">
        <v>16.940000000000001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 s="13">
        <v>39814</v>
      </c>
      <c r="J509" t="s">
        <v>142</v>
      </c>
      <c r="K509">
        <v>64</v>
      </c>
      <c r="L509">
        <v>24.99</v>
      </c>
      <c r="M509">
        <v>127.27</v>
      </c>
      <c r="N509">
        <v>0</v>
      </c>
      <c r="O509">
        <v>127.27</v>
      </c>
      <c r="P509">
        <v>114.84</v>
      </c>
      <c r="Q509">
        <v>12.43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 s="13">
        <v>39814</v>
      </c>
      <c r="J510" t="s">
        <v>140</v>
      </c>
      <c r="K510">
        <v>0</v>
      </c>
      <c r="L510">
        <v>21.89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 s="13">
        <v>39814</v>
      </c>
      <c r="J511" t="s">
        <v>140</v>
      </c>
      <c r="K511">
        <v>0</v>
      </c>
      <c r="L511">
        <v>22.67</v>
      </c>
      <c r="M511">
        <v>14.32</v>
      </c>
      <c r="N511">
        <v>0</v>
      </c>
      <c r="O511">
        <v>14.32</v>
      </c>
      <c r="P511">
        <v>3.89</v>
      </c>
      <c r="Q511">
        <v>10.42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 s="13">
        <v>39814</v>
      </c>
      <c r="J512" t="s">
        <v>140</v>
      </c>
      <c r="K512">
        <v>0</v>
      </c>
      <c r="L512">
        <v>22.26</v>
      </c>
      <c r="M512">
        <v>5.13</v>
      </c>
      <c r="N512">
        <v>18.149999999999999</v>
      </c>
      <c r="O512">
        <v>23.28</v>
      </c>
      <c r="P512">
        <v>5.13</v>
      </c>
      <c r="Q512">
        <v>0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 s="13">
        <v>39846</v>
      </c>
      <c r="J513" t="s">
        <v>140</v>
      </c>
      <c r="K513">
        <v>0</v>
      </c>
      <c r="L513">
        <v>22.32</v>
      </c>
      <c r="M513">
        <v>31.23</v>
      </c>
      <c r="N513">
        <v>0</v>
      </c>
      <c r="O513">
        <v>31.23</v>
      </c>
      <c r="P513">
        <v>27.69</v>
      </c>
      <c r="Q513">
        <v>3.54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 s="13">
        <v>39846</v>
      </c>
      <c r="J514" t="s">
        <v>142</v>
      </c>
      <c r="K514">
        <v>0</v>
      </c>
      <c r="L514">
        <v>22.08</v>
      </c>
      <c r="M514">
        <v>8.5299999999999994</v>
      </c>
      <c r="N514">
        <v>0</v>
      </c>
      <c r="O514">
        <v>8.5299999999999994</v>
      </c>
      <c r="P514">
        <v>8.5299999999999994</v>
      </c>
      <c r="Q514">
        <v>0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 s="13">
        <v>39815</v>
      </c>
      <c r="J515" t="s">
        <v>140</v>
      </c>
      <c r="K515">
        <v>95</v>
      </c>
      <c r="L515">
        <v>7.21</v>
      </c>
      <c r="M515">
        <v>289.73</v>
      </c>
      <c r="N515">
        <v>100.75</v>
      </c>
      <c r="O515">
        <v>390.48</v>
      </c>
      <c r="P515">
        <v>224.78</v>
      </c>
      <c r="Q515">
        <v>64.95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 s="13">
        <v>39875</v>
      </c>
      <c r="J516" t="s">
        <v>140</v>
      </c>
      <c r="K516">
        <v>0</v>
      </c>
      <c r="L516">
        <v>30.98</v>
      </c>
      <c r="M516">
        <v>60.9</v>
      </c>
      <c r="N516">
        <v>73.45</v>
      </c>
      <c r="O516">
        <v>134.35</v>
      </c>
      <c r="P516">
        <v>51.45</v>
      </c>
      <c r="Q516">
        <v>9.4499999999999993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 s="13">
        <v>39814</v>
      </c>
      <c r="J517" t="s">
        <v>140</v>
      </c>
      <c r="K517">
        <v>0</v>
      </c>
      <c r="L517">
        <v>28.01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 s="13">
        <v>39814</v>
      </c>
      <c r="J518" t="s">
        <v>140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 s="13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 s="13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 s="13">
        <v>39846</v>
      </c>
      <c r="J521" t="s">
        <v>145</v>
      </c>
      <c r="K521">
        <v>0</v>
      </c>
      <c r="L521">
        <v>3.09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 s="13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 s="13">
        <v>39814</v>
      </c>
      <c r="J523" t="s">
        <v>145</v>
      </c>
      <c r="K523">
        <v>0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 s="13">
        <v>39814</v>
      </c>
      <c r="J524" t="s">
        <v>145</v>
      </c>
      <c r="K524">
        <v>0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 s="13">
        <v>39814</v>
      </c>
      <c r="J525" t="s">
        <v>145</v>
      </c>
      <c r="K525">
        <v>0</v>
      </c>
      <c r="L525">
        <v>3</v>
      </c>
      <c r="M525">
        <v>44.89</v>
      </c>
      <c r="N525">
        <v>18.149999999999999</v>
      </c>
      <c r="O525">
        <v>63.04</v>
      </c>
      <c r="P525">
        <v>41.35</v>
      </c>
      <c r="Q525">
        <v>3.54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 s="13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 s="13">
        <v>39814</v>
      </c>
      <c r="J527" t="s">
        <v>140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 s="13">
        <v>39814</v>
      </c>
      <c r="J528" t="s">
        <v>142</v>
      </c>
      <c r="K528">
        <v>0</v>
      </c>
      <c r="L528">
        <v>3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 s="13">
        <v>39814</v>
      </c>
      <c r="J529" t="s">
        <v>140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 s="13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 s="13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 s="13">
        <v>39814</v>
      </c>
      <c r="J532" t="s">
        <v>145</v>
      </c>
      <c r="K532">
        <v>0</v>
      </c>
      <c r="L532">
        <v>3.12</v>
      </c>
      <c r="M532">
        <v>0</v>
      </c>
      <c r="N532">
        <v>18.149999999999999</v>
      </c>
      <c r="O532">
        <v>18.149999999999999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 s="1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 s="13">
        <v>39815</v>
      </c>
      <c r="J534" t="s">
        <v>140</v>
      </c>
      <c r="K534">
        <v>0</v>
      </c>
      <c r="L534">
        <v>0</v>
      </c>
      <c r="M534">
        <v>44.89</v>
      </c>
      <c r="N534">
        <v>0</v>
      </c>
      <c r="O534">
        <v>44.89</v>
      </c>
      <c r="P534">
        <v>41.35</v>
      </c>
      <c r="Q534">
        <v>3.54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 s="13">
        <v>39846</v>
      </c>
      <c r="J535" t="s">
        <v>142</v>
      </c>
      <c r="K535">
        <v>0</v>
      </c>
      <c r="L535">
        <v>3</v>
      </c>
      <c r="M535">
        <v>0.01</v>
      </c>
      <c r="N535">
        <v>0</v>
      </c>
      <c r="O535">
        <v>0.01</v>
      </c>
      <c r="P535">
        <v>0.01</v>
      </c>
      <c r="Q535">
        <v>0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 s="13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 s="13">
        <v>39814</v>
      </c>
      <c r="J537" t="s">
        <v>140</v>
      </c>
      <c r="K537">
        <v>0</v>
      </c>
      <c r="L537">
        <v>0</v>
      </c>
      <c r="M537">
        <v>0</v>
      </c>
      <c r="N537">
        <v>13.2</v>
      </c>
      <c r="O537">
        <v>13.2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 s="13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 s="13">
        <v>39814</v>
      </c>
      <c r="J539" t="s">
        <v>142</v>
      </c>
      <c r="K539">
        <v>0</v>
      </c>
      <c r="L539">
        <v>3</v>
      </c>
      <c r="M539">
        <v>0</v>
      </c>
      <c r="N539">
        <v>13.2</v>
      </c>
      <c r="O539">
        <v>13.2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 s="13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 s="13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 s="13">
        <v>39814</v>
      </c>
      <c r="J542" t="s">
        <v>140</v>
      </c>
      <c r="K542">
        <v>0</v>
      </c>
      <c r="L542">
        <v>0</v>
      </c>
      <c r="M542">
        <v>1.03</v>
      </c>
      <c r="N542">
        <v>0</v>
      </c>
      <c r="O542">
        <v>1.03</v>
      </c>
      <c r="P542">
        <v>1.03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 s="1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 s="13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 s="13">
        <v>39814</v>
      </c>
      <c r="J545" t="s">
        <v>145</v>
      </c>
      <c r="K545">
        <v>0</v>
      </c>
      <c r="L545">
        <v>3.04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 s="13">
        <v>39814</v>
      </c>
      <c r="J546" t="s">
        <v>145</v>
      </c>
      <c r="K546">
        <v>0</v>
      </c>
      <c r="L546">
        <v>3.03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 s="13">
        <v>39814</v>
      </c>
      <c r="J547" t="s">
        <v>145</v>
      </c>
      <c r="K547">
        <v>0</v>
      </c>
      <c r="L547">
        <v>3.04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 s="13">
        <v>39814</v>
      </c>
      <c r="J548" t="s">
        <v>145</v>
      </c>
      <c r="K548">
        <v>0</v>
      </c>
      <c r="L548">
        <v>3</v>
      </c>
      <c r="M548">
        <v>0.44</v>
      </c>
      <c r="N548">
        <v>0</v>
      </c>
      <c r="O548">
        <v>0.44</v>
      </c>
      <c r="P548">
        <v>0.44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 s="13">
        <v>39814</v>
      </c>
      <c r="J549" t="s">
        <v>145</v>
      </c>
      <c r="K549">
        <v>0</v>
      </c>
      <c r="L549">
        <v>3.03</v>
      </c>
      <c r="M549">
        <v>5.05</v>
      </c>
      <c r="N549">
        <v>0</v>
      </c>
      <c r="O549">
        <v>5.05</v>
      </c>
      <c r="P549">
        <v>0.47</v>
      </c>
      <c r="Q549">
        <v>4.58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 s="13">
        <v>39814</v>
      </c>
      <c r="J550" t="s">
        <v>140</v>
      </c>
      <c r="K550">
        <v>0</v>
      </c>
      <c r="L550">
        <v>0</v>
      </c>
      <c r="M550">
        <v>165.58</v>
      </c>
      <c r="N550">
        <v>4.55</v>
      </c>
      <c r="O550">
        <v>170.13</v>
      </c>
      <c r="P550">
        <v>151.69</v>
      </c>
      <c r="Q550">
        <v>13.89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 s="13">
        <v>39846</v>
      </c>
      <c r="J551" t="s">
        <v>145</v>
      </c>
      <c r="K551">
        <v>0</v>
      </c>
      <c r="L551">
        <v>3.52</v>
      </c>
      <c r="M551">
        <v>74.709999999999994</v>
      </c>
      <c r="N551">
        <v>0</v>
      </c>
      <c r="O551">
        <v>74.709999999999994</v>
      </c>
      <c r="P551">
        <v>71.849999999999994</v>
      </c>
      <c r="Q551">
        <v>2.85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 s="13">
        <v>39814</v>
      </c>
      <c r="J552" t="s">
        <v>140</v>
      </c>
      <c r="K552">
        <v>0</v>
      </c>
      <c r="L552">
        <v>0</v>
      </c>
      <c r="M552">
        <v>154.01</v>
      </c>
      <c r="N552">
        <v>12.4</v>
      </c>
      <c r="O552">
        <v>166.41</v>
      </c>
      <c r="P552">
        <v>150.69</v>
      </c>
      <c r="Q552">
        <v>3.32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 s="13">
        <v>39814</v>
      </c>
      <c r="J553" t="s">
        <v>140</v>
      </c>
      <c r="K553">
        <v>0</v>
      </c>
      <c r="L553">
        <v>0</v>
      </c>
      <c r="M553">
        <v>127.86</v>
      </c>
      <c r="N553">
        <v>0</v>
      </c>
      <c r="O553">
        <v>127.86</v>
      </c>
      <c r="P553">
        <v>110.28</v>
      </c>
      <c r="Q553">
        <v>17.579999999999998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 s="13">
        <v>39814</v>
      </c>
      <c r="J554" t="s">
        <v>140</v>
      </c>
      <c r="K554">
        <v>0</v>
      </c>
      <c r="L554">
        <v>0</v>
      </c>
      <c r="M554">
        <v>60.85</v>
      </c>
      <c r="N554">
        <v>13.75</v>
      </c>
      <c r="O554">
        <v>74.599999999999994</v>
      </c>
      <c r="P554">
        <v>36.67</v>
      </c>
      <c r="Q554">
        <v>24.18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 s="13">
        <v>39815</v>
      </c>
      <c r="J555" t="s">
        <v>140</v>
      </c>
      <c r="K555">
        <v>0</v>
      </c>
      <c r="L555">
        <v>10</v>
      </c>
      <c r="M555">
        <v>255.6</v>
      </c>
      <c r="N555">
        <v>121.85</v>
      </c>
      <c r="O555">
        <v>377.45</v>
      </c>
      <c r="P555">
        <v>225.79</v>
      </c>
      <c r="Q555">
        <v>29.82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 s="13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 s="13">
        <v>39846</v>
      </c>
      <c r="J557" t="s">
        <v>140</v>
      </c>
      <c r="K557">
        <v>0</v>
      </c>
      <c r="L557">
        <v>19.27</v>
      </c>
      <c r="M557">
        <v>42.03</v>
      </c>
      <c r="N557">
        <v>0</v>
      </c>
      <c r="O557">
        <v>42.03</v>
      </c>
      <c r="P557">
        <v>42.03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 s="13">
        <v>39815</v>
      </c>
      <c r="J558" t="s">
        <v>140</v>
      </c>
      <c r="K558">
        <v>0</v>
      </c>
      <c r="L558">
        <v>8.94</v>
      </c>
      <c r="M558">
        <v>18.350000000000001</v>
      </c>
      <c r="N558">
        <v>0</v>
      </c>
      <c r="O558">
        <v>18.350000000000001</v>
      </c>
      <c r="P558">
        <v>9.1</v>
      </c>
      <c r="Q558">
        <v>9.25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 s="13">
        <v>39814</v>
      </c>
      <c r="J559" t="s">
        <v>145</v>
      </c>
      <c r="K559">
        <v>0</v>
      </c>
      <c r="L559">
        <v>3.6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 s="13">
        <v>39815</v>
      </c>
      <c r="J560" t="s">
        <v>145</v>
      </c>
      <c r="K560">
        <v>0</v>
      </c>
      <c r="L560">
        <v>3.3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 s="13">
        <v>39815</v>
      </c>
      <c r="J561" t="s">
        <v>140</v>
      </c>
      <c r="K561">
        <v>29</v>
      </c>
      <c r="L561">
        <v>0</v>
      </c>
      <c r="M561">
        <v>207.75</v>
      </c>
      <c r="N561">
        <v>1.25</v>
      </c>
      <c r="O561">
        <v>209</v>
      </c>
      <c r="P561">
        <v>190.04</v>
      </c>
      <c r="Q561">
        <v>17.71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 s="13">
        <v>39846</v>
      </c>
      <c r="J562" t="s">
        <v>140</v>
      </c>
      <c r="K562">
        <v>0</v>
      </c>
      <c r="L562">
        <v>0</v>
      </c>
      <c r="M562">
        <v>42.03</v>
      </c>
      <c r="N562">
        <v>0</v>
      </c>
      <c r="O562">
        <v>42.03</v>
      </c>
      <c r="P562">
        <v>42.03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 s="1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 s="13">
        <v>39815</v>
      </c>
      <c r="J564" t="s">
        <v>140</v>
      </c>
      <c r="K564">
        <v>0</v>
      </c>
      <c r="L564">
        <v>0</v>
      </c>
      <c r="M564">
        <v>139.21</v>
      </c>
      <c r="N564">
        <v>43</v>
      </c>
      <c r="O564">
        <v>182.21</v>
      </c>
      <c r="P564">
        <v>111.85</v>
      </c>
      <c r="Q564">
        <v>27.37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 s="13">
        <v>39814</v>
      </c>
      <c r="J565" t="s">
        <v>145</v>
      </c>
      <c r="K565">
        <v>0</v>
      </c>
      <c r="L565">
        <v>4.8899999999999997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 s="13">
        <v>39815</v>
      </c>
      <c r="J566" t="s">
        <v>140</v>
      </c>
      <c r="K566">
        <v>0</v>
      </c>
      <c r="L566">
        <v>0</v>
      </c>
      <c r="M566">
        <v>350.63</v>
      </c>
      <c r="N566">
        <v>174.2</v>
      </c>
      <c r="O566">
        <v>524.83000000000004</v>
      </c>
      <c r="P566">
        <v>276.23</v>
      </c>
      <c r="Q566">
        <v>74.400000000000006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 s="13">
        <v>39814</v>
      </c>
      <c r="J567" t="s">
        <v>140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 s="13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 s="13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 s="13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 s="13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 s="13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 s="1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 s="13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 s="13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 s="13">
        <v>39814</v>
      </c>
      <c r="J576" t="s">
        <v>145</v>
      </c>
      <c r="K576">
        <v>80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 s="13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 s="13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 s="13">
        <v>39814</v>
      </c>
      <c r="J579" t="s">
        <v>140</v>
      </c>
      <c r="K579">
        <v>136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 s="13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 s="13">
        <v>39814</v>
      </c>
      <c r="J581" t="s">
        <v>140</v>
      </c>
      <c r="K581">
        <v>0</v>
      </c>
      <c r="L581">
        <v>0</v>
      </c>
      <c r="M581">
        <v>0.01</v>
      </c>
      <c r="N581">
        <v>0</v>
      </c>
      <c r="O581">
        <v>0.01</v>
      </c>
      <c r="P581">
        <v>0.01</v>
      </c>
      <c r="Q581">
        <v>0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 s="13">
        <v>39814</v>
      </c>
      <c r="J582" t="s">
        <v>142</v>
      </c>
      <c r="K582">
        <v>0</v>
      </c>
      <c r="L582">
        <v>3.05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 s="13">
        <v>39814</v>
      </c>
      <c r="J583" t="s">
        <v>145</v>
      </c>
      <c r="K583">
        <v>0</v>
      </c>
      <c r="L583">
        <v>3.05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 s="13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 s="13">
        <v>39814</v>
      </c>
      <c r="J585" t="s">
        <v>145</v>
      </c>
      <c r="K585">
        <v>0</v>
      </c>
      <c r="L585">
        <v>3.04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 s="13">
        <v>39814</v>
      </c>
      <c r="J586" t="s">
        <v>140</v>
      </c>
      <c r="K586">
        <v>0</v>
      </c>
      <c r="L586">
        <v>0</v>
      </c>
      <c r="M586">
        <v>0</v>
      </c>
      <c r="N586">
        <v>18.149999999999999</v>
      </c>
      <c r="O586">
        <v>18.149999999999999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 s="13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 s="13">
        <v>39814</v>
      </c>
      <c r="J588" t="s">
        <v>140</v>
      </c>
      <c r="K588">
        <v>228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 s="13">
        <v>39814</v>
      </c>
      <c r="J589" t="s">
        <v>145</v>
      </c>
      <c r="K589">
        <v>0</v>
      </c>
      <c r="L589">
        <v>3.05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 s="13">
        <v>39814</v>
      </c>
      <c r="J590" t="s">
        <v>145</v>
      </c>
      <c r="K590">
        <v>0</v>
      </c>
      <c r="L590">
        <v>3.04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 s="13">
        <v>39814</v>
      </c>
      <c r="J591" t="s">
        <v>145</v>
      </c>
      <c r="K591">
        <v>44</v>
      </c>
      <c r="L591">
        <v>3.05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 s="13">
        <v>39846</v>
      </c>
      <c r="J592" t="s">
        <v>142</v>
      </c>
      <c r="K592">
        <v>0</v>
      </c>
      <c r="L592">
        <v>3.41</v>
      </c>
      <c r="M592">
        <v>86.03</v>
      </c>
      <c r="N592">
        <v>0</v>
      </c>
      <c r="O592">
        <v>86.03</v>
      </c>
      <c r="P592">
        <v>74.650000000000006</v>
      </c>
      <c r="Q592">
        <v>11.38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 s="13">
        <v>39815</v>
      </c>
      <c r="J593" t="s">
        <v>140</v>
      </c>
      <c r="K593">
        <v>0</v>
      </c>
      <c r="L593">
        <v>0</v>
      </c>
      <c r="M593">
        <v>144.94</v>
      </c>
      <c r="N593">
        <v>121.85</v>
      </c>
      <c r="O593">
        <v>266.79000000000002</v>
      </c>
      <c r="P593">
        <v>126.52</v>
      </c>
      <c r="Q593">
        <v>18.420000000000002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 s="13">
        <v>39815</v>
      </c>
      <c r="J594" t="s">
        <v>140</v>
      </c>
      <c r="K594">
        <v>0</v>
      </c>
      <c r="L594">
        <v>0</v>
      </c>
      <c r="M594">
        <v>18.350000000000001</v>
      </c>
      <c r="N594">
        <v>0</v>
      </c>
      <c r="O594">
        <v>18.350000000000001</v>
      </c>
      <c r="P594">
        <v>9.1</v>
      </c>
      <c r="Q594">
        <v>9.25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 s="13">
        <v>39814</v>
      </c>
      <c r="J595" t="s">
        <v>140</v>
      </c>
      <c r="K595">
        <v>0</v>
      </c>
      <c r="L595">
        <v>0</v>
      </c>
      <c r="M595">
        <v>105.86</v>
      </c>
      <c r="N595">
        <v>0</v>
      </c>
      <c r="O595">
        <v>105.86</v>
      </c>
      <c r="P595">
        <v>105.86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 s="13">
        <v>39846</v>
      </c>
      <c r="J596" t="s">
        <v>145</v>
      </c>
      <c r="K596">
        <v>0</v>
      </c>
      <c r="L596">
        <v>3.09</v>
      </c>
      <c r="M596">
        <v>155.88</v>
      </c>
      <c r="N596">
        <v>0</v>
      </c>
      <c r="O596">
        <v>155.88</v>
      </c>
      <c r="P596">
        <v>144.5</v>
      </c>
      <c r="Q596">
        <v>11.38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 s="13">
        <v>39815</v>
      </c>
      <c r="J597" t="s">
        <v>145</v>
      </c>
      <c r="K597">
        <v>0</v>
      </c>
      <c r="L597">
        <v>3.04</v>
      </c>
      <c r="M597">
        <v>36.020000000000003</v>
      </c>
      <c r="N597">
        <v>0</v>
      </c>
      <c r="O597">
        <v>36.020000000000003</v>
      </c>
      <c r="P597">
        <v>36.020000000000003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 s="13">
        <v>39815</v>
      </c>
      <c r="J598" t="s">
        <v>140</v>
      </c>
      <c r="K598">
        <v>0</v>
      </c>
      <c r="L598">
        <v>0</v>
      </c>
      <c r="M598">
        <v>31.12</v>
      </c>
      <c r="N598">
        <v>1.25</v>
      </c>
      <c r="O598">
        <v>32.369999999999997</v>
      </c>
      <c r="P598">
        <v>30</v>
      </c>
      <c r="Q598">
        <v>1.1200000000000001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 s="13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 s="13">
        <v>39815</v>
      </c>
      <c r="J600" t="s">
        <v>140</v>
      </c>
      <c r="K600">
        <v>0</v>
      </c>
      <c r="L600">
        <v>0</v>
      </c>
      <c r="M600">
        <v>139.21</v>
      </c>
      <c r="N600">
        <v>43</v>
      </c>
      <c r="O600">
        <v>182.21</v>
      </c>
      <c r="P600">
        <v>111.85</v>
      </c>
      <c r="Q600">
        <v>27.37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 s="13">
        <v>39815</v>
      </c>
      <c r="J601" t="s">
        <v>145</v>
      </c>
      <c r="K601">
        <v>0</v>
      </c>
      <c r="L601">
        <v>3.26</v>
      </c>
      <c r="M601">
        <v>36.020000000000003</v>
      </c>
      <c r="N601">
        <v>0</v>
      </c>
      <c r="O601">
        <v>36.020000000000003</v>
      </c>
      <c r="P601">
        <v>36.020000000000003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 s="13">
        <v>39815</v>
      </c>
      <c r="J602" t="s">
        <v>140</v>
      </c>
      <c r="K602">
        <v>19</v>
      </c>
      <c r="L602">
        <v>0</v>
      </c>
      <c r="M602">
        <v>350.63</v>
      </c>
      <c r="N602">
        <v>174.2</v>
      </c>
      <c r="O602">
        <v>524.83000000000004</v>
      </c>
      <c r="P602">
        <v>276.23</v>
      </c>
      <c r="Q602">
        <v>74.400000000000006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 s="13">
        <v>39814</v>
      </c>
      <c r="J603" t="s">
        <v>145</v>
      </c>
      <c r="K603">
        <v>9</v>
      </c>
      <c r="L603">
        <v>4.0599999999999996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 s="13">
        <v>39814</v>
      </c>
      <c r="J604" t="s">
        <v>145</v>
      </c>
      <c r="K604">
        <v>0</v>
      </c>
      <c r="L604">
        <v>3.48</v>
      </c>
      <c r="M604">
        <v>0.44</v>
      </c>
      <c r="N604">
        <v>0</v>
      </c>
      <c r="O604">
        <v>0.44</v>
      </c>
      <c r="P604">
        <v>0.44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 s="13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 s="13">
        <v>39814</v>
      </c>
      <c r="J606" t="s">
        <v>140</v>
      </c>
      <c r="K606">
        <v>0</v>
      </c>
      <c r="L606">
        <v>0</v>
      </c>
      <c r="M606">
        <v>154.01</v>
      </c>
      <c r="N606">
        <v>12.4</v>
      </c>
      <c r="O606">
        <v>166.41</v>
      </c>
      <c r="P606">
        <v>150.69</v>
      </c>
      <c r="Q606">
        <v>3.32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 s="13">
        <v>39814</v>
      </c>
      <c r="J607" t="s">
        <v>142</v>
      </c>
      <c r="K607">
        <v>0</v>
      </c>
      <c r="L607">
        <v>3.55</v>
      </c>
      <c r="M607">
        <v>1.03</v>
      </c>
      <c r="N607">
        <v>0</v>
      </c>
      <c r="O607">
        <v>1.03</v>
      </c>
      <c r="P607">
        <v>1.03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 s="13">
        <v>39814</v>
      </c>
      <c r="J608" t="s">
        <v>140</v>
      </c>
      <c r="K608">
        <v>0</v>
      </c>
      <c r="L608">
        <v>0</v>
      </c>
      <c r="M608">
        <v>165.58</v>
      </c>
      <c r="N608">
        <v>4.55</v>
      </c>
      <c r="O608">
        <v>170.13</v>
      </c>
      <c r="P608">
        <v>151.69</v>
      </c>
      <c r="Q608">
        <v>13.89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 s="13">
        <v>39814</v>
      </c>
      <c r="J609" t="s">
        <v>142</v>
      </c>
      <c r="K609">
        <v>178</v>
      </c>
      <c r="L609">
        <v>3.26</v>
      </c>
      <c r="M609">
        <v>2.8</v>
      </c>
      <c r="N609">
        <v>0</v>
      </c>
      <c r="O609">
        <v>2.8</v>
      </c>
      <c r="P609">
        <v>2.8</v>
      </c>
      <c r="Q609">
        <v>0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 s="13">
        <v>39814</v>
      </c>
      <c r="J610" t="s">
        <v>140</v>
      </c>
      <c r="K610">
        <v>0</v>
      </c>
      <c r="L610">
        <v>0</v>
      </c>
      <c r="M610">
        <v>125.06</v>
      </c>
      <c r="N610">
        <v>0</v>
      </c>
      <c r="O610">
        <v>125.06</v>
      </c>
      <c r="P610">
        <v>107.48</v>
      </c>
      <c r="Q610">
        <v>17.579999999999998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 s="13">
        <v>39814</v>
      </c>
      <c r="J611" t="s">
        <v>145</v>
      </c>
      <c r="K611">
        <v>0</v>
      </c>
      <c r="L611">
        <v>3.16</v>
      </c>
      <c r="M611">
        <v>12.52</v>
      </c>
      <c r="N611">
        <v>0</v>
      </c>
      <c r="O611">
        <v>12.52</v>
      </c>
      <c r="P611">
        <v>4.67</v>
      </c>
      <c r="Q611">
        <v>7.84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 s="13">
        <v>39814</v>
      </c>
      <c r="J612" t="s">
        <v>145</v>
      </c>
      <c r="K612">
        <v>100</v>
      </c>
      <c r="L612">
        <v>3.54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 s="13">
        <v>39814</v>
      </c>
      <c r="J613" t="s">
        <v>140</v>
      </c>
      <c r="K613">
        <v>0</v>
      </c>
      <c r="L613">
        <v>0</v>
      </c>
      <c r="M613">
        <v>48.34</v>
      </c>
      <c r="N613">
        <v>13.75</v>
      </c>
      <c r="O613">
        <v>62.09</v>
      </c>
      <c r="P613">
        <v>32</v>
      </c>
      <c r="Q613">
        <v>16.34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 s="13">
        <v>39814</v>
      </c>
      <c r="J614" t="s">
        <v>140</v>
      </c>
      <c r="K614">
        <v>0</v>
      </c>
      <c r="L614">
        <v>0</v>
      </c>
      <c r="M614">
        <v>26.21</v>
      </c>
      <c r="N614">
        <v>0</v>
      </c>
      <c r="O614">
        <v>26.21</v>
      </c>
      <c r="P614">
        <v>23.91</v>
      </c>
      <c r="Q614">
        <v>2.2999999999999998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 s="13">
        <v>39814</v>
      </c>
      <c r="J615" t="s">
        <v>142</v>
      </c>
      <c r="K615">
        <v>0</v>
      </c>
      <c r="L615">
        <v>3.48</v>
      </c>
      <c r="M615">
        <v>0.02</v>
      </c>
      <c r="N615">
        <v>2.5</v>
      </c>
      <c r="O615">
        <v>2.52</v>
      </c>
      <c r="P615">
        <v>0.02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 s="13">
        <v>39814</v>
      </c>
      <c r="J616" t="s">
        <v>140</v>
      </c>
      <c r="K616">
        <v>0</v>
      </c>
      <c r="L616">
        <v>0</v>
      </c>
      <c r="M616">
        <v>154.43</v>
      </c>
      <c r="N616">
        <v>9.9</v>
      </c>
      <c r="O616">
        <v>164.33</v>
      </c>
      <c r="P616">
        <v>151.1</v>
      </c>
      <c r="Q616">
        <v>3.32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 s="13">
        <v>39814</v>
      </c>
      <c r="J617" t="s">
        <v>145</v>
      </c>
      <c r="K617">
        <v>0</v>
      </c>
      <c r="L617">
        <v>3.42</v>
      </c>
      <c r="M617">
        <v>23.46</v>
      </c>
      <c r="N617">
        <v>0</v>
      </c>
      <c r="O617">
        <v>23.46</v>
      </c>
      <c r="P617">
        <v>19.5</v>
      </c>
      <c r="Q617">
        <v>3.95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 s="13">
        <v>39814</v>
      </c>
      <c r="J618" t="s">
        <v>145</v>
      </c>
      <c r="K618">
        <v>42</v>
      </c>
      <c r="L618">
        <v>3.98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 s="13">
        <v>39814</v>
      </c>
      <c r="J619" t="s">
        <v>140</v>
      </c>
      <c r="K619">
        <v>0</v>
      </c>
      <c r="L619">
        <v>0</v>
      </c>
      <c r="M619">
        <v>143.16</v>
      </c>
      <c r="N619">
        <v>4.55</v>
      </c>
      <c r="O619">
        <v>147.71</v>
      </c>
      <c r="P619">
        <v>133.22</v>
      </c>
      <c r="Q619">
        <v>9.93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 s="13">
        <v>39814</v>
      </c>
      <c r="J620" t="s">
        <v>140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 s="13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 s="13">
        <v>39814</v>
      </c>
      <c r="J622" t="s">
        <v>142</v>
      </c>
      <c r="K622">
        <v>28</v>
      </c>
      <c r="L622">
        <v>3.26</v>
      </c>
      <c r="M622">
        <v>8.1300000000000008</v>
      </c>
      <c r="N622">
        <v>36.299999999999997</v>
      </c>
      <c r="O622">
        <v>44.43</v>
      </c>
      <c r="P622">
        <v>5.03</v>
      </c>
      <c r="Q622">
        <v>3.09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 s="13">
        <v>39814</v>
      </c>
      <c r="J623" t="s">
        <v>140</v>
      </c>
      <c r="K623">
        <v>0</v>
      </c>
      <c r="L623">
        <v>0</v>
      </c>
      <c r="M623">
        <v>16.25</v>
      </c>
      <c r="N623">
        <v>0</v>
      </c>
      <c r="O623">
        <v>16.25</v>
      </c>
      <c r="P623">
        <v>8.73</v>
      </c>
      <c r="Q623">
        <v>7.52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 s="13">
        <v>39814</v>
      </c>
      <c r="J624" t="s">
        <v>145</v>
      </c>
      <c r="K624">
        <v>0</v>
      </c>
      <c r="L624">
        <v>3.45</v>
      </c>
      <c r="M624">
        <v>22.15</v>
      </c>
      <c r="N624">
        <v>0</v>
      </c>
      <c r="O624">
        <v>22.15</v>
      </c>
      <c r="P624">
        <v>19.850000000000001</v>
      </c>
      <c r="Q624">
        <v>2.2999999999999998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 s="13">
        <v>39814</v>
      </c>
      <c r="J625" t="s">
        <v>145</v>
      </c>
      <c r="K625">
        <v>0</v>
      </c>
      <c r="L625">
        <v>3.35</v>
      </c>
      <c r="M625">
        <v>1.79</v>
      </c>
      <c r="N625">
        <v>0</v>
      </c>
      <c r="O625">
        <v>1.79</v>
      </c>
      <c r="P625">
        <v>1.79</v>
      </c>
      <c r="Q625">
        <v>0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 s="13">
        <v>39814</v>
      </c>
      <c r="J626" t="s">
        <v>145</v>
      </c>
      <c r="K626">
        <v>0</v>
      </c>
      <c r="L626">
        <v>3.04</v>
      </c>
      <c r="M626">
        <v>5.07</v>
      </c>
      <c r="N626">
        <v>0</v>
      </c>
      <c r="O626">
        <v>5.07</v>
      </c>
      <c r="P626">
        <v>5.07</v>
      </c>
      <c r="Q626">
        <v>0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 s="13">
        <v>39814</v>
      </c>
      <c r="J627" t="s">
        <v>145</v>
      </c>
      <c r="K627">
        <v>0</v>
      </c>
      <c r="L627">
        <v>3.26</v>
      </c>
      <c r="M627">
        <v>0.48</v>
      </c>
      <c r="N627">
        <v>0</v>
      </c>
      <c r="O627">
        <v>0.48</v>
      </c>
      <c r="P627">
        <v>0.26</v>
      </c>
      <c r="Q627">
        <v>0.22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 s="13">
        <v>39846</v>
      </c>
      <c r="J628" t="s">
        <v>145</v>
      </c>
      <c r="K628">
        <v>0</v>
      </c>
      <c r="L628">
        <v>3.36</v>
      </c>
      <c r="M628">
        <v>12.52</v>
      </c>
      <c r="N628">
        <v>0</v>
      </c>
      <c r="O628">
        <v>12.52</v>
      </c>
      <c r="P628">
        <v>4.67</v>
      </c>
      <c r="Q628">
        <v>7.84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 s="13">
        <v>39846</v>
      </c>
      <c r="J629" t="s">
        <v>145</v>
      </c>
      <c r="K629">
        <v>0</v>
      </c>
      <c r="L629">
        <v>3.43</v>
      </c>
      <c r="M629">
        <v>2.16</v>
      </c>
      <c r="N629">
        <v>0</v>
      </c>
      <c r="O629">
        <v>2.16</v>
      </c>
      <c r="P629">
        <v>2.16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 s="13">
        <v>39814</v>
      </c>
      <c r="J630" t="s">
        <v>140</v>
      </c>
      <c r="K630">
        <v>0</v>
      </c>
      <c r="L630">
        <v>0</v>
      </c>
      <c r="M630">
        <v>85.56</v>
      </c>
      <c r="N630">
        <v>0</v>
      </c>
      <c r="O630">
        <v>85.56</v>
      </c>
      <c r="P630">
        <v>77.84</v>
      </c>
      <c r="Q630">
        <v>7.72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 s="13">
        <v>39814</v>
      </c>
      <c r="J631" t="s">
        <v>142</v>
      </c>
      <c r="K631">
        <v>0</v>
      </c>
      <c r="L631">
        <v>3.04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 s="13">
        <v>39814</v>
      </c>
      <c r="J632" t="s">
        <v>140</v>
      </c>
      <c r="K632">
        <v>0</v>
      </c>
      <c r="L632">
        <v>0</v>
      </c>
      <c r="M632">
        <v>4.5599999999999996</v>
      </c>
      <c r="N632">
        <v>0</v>
      </c>
      <c r="O632">
        <v>4.5599999999999996</v>
      </c>
      <c r="P632">
        <v>4.5599999999999996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 s="13">
        <v>39815</v>
      </c>
      <c r="J633" t="s">
        <v>140</v>
      </c>
      <c r="K633">
        <v>0</v>
      </c>
      <c r="L633">
        <v>0</v>
      </c>
      <c r="M633">
        <v>14.48</v>
      </c>
      <c r="N633">
        <v>0</v>
      </c>
      <c r="O633">
        <v>14.48</v>
      </c>
      <c r="P633">
        <v>11.39</v>
      </c>
      <c r="Q633">
        <v>3.09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 s="13">
        <v>39815</v>
      </c>
      <c r="J634" t="s">
        <v>140</v>
      </c>
      <c r="K634">
        <v>0</v>
      </c>
      <c r="L634">
        <v>0</v>
      </c>
      <c r="M634">
        <v>15.16</v>
      </c>
      <c r="N634">
        <v>0</v>
      </c>
      <c r="O634">
        <v>15.16</v>
      </c>
      <c r="P634">
        <v>7.1</v>
      </c>
      <c r="Q634">
        <v>8.06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 s="13">
        <v>39846</v>
      </c>
      <c r="J635" t="s">
        <v>142</v>
      </c>
      <c r="K635">
        <v>0</v>
      </c>
      <c r="L635">
        <v>3.07</v>
      </c>
      <c r="M635">
        <v>103.37</v>
      </c>
      <c r="N635">
        <v>33</v>
      </c>
      <c r="O635">
        <v>136.37</v>
      </c>
      <c r="P635">
        <v>99.76</v>
      </c>
      <c r="Q635">
        <v>3.61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 s="13">
        <v>39815</v>
      </c>
      <c r="J636" t="s">
        <v>140</v>
      </c>
      <c r="K636">
        <v>0</v>
      </c>
      <c r="L636">
        <v>0</v>
      </c>
      <c r="M636">
        <v>6.98</v>
      </c>
      <c r="N636">
        <v>0</v>
      </c>
      <c r="O636">
        <v>6.98</v>
      </c>
      <c r="P636">
        <v>6.98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 s="13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 s="13">
        <v>39815</v>
      </c>
      <c r="J638" t="s">
        <v>140</v>
      </c>
      <c r="K638">
        <v>102</v>
      </c>
      <c r="L638">
        <v>0</v>
      </c>
      <c r="M638">
        <v>23.74</v>
      </c>
      <c r="N638">
        <v>0</v>
      </c>
      <c r="O638">
        <v>23.74</v>
      </c>
      <c r="P638">
        <v>17.329999999999998</v>
      </c>
      <c r="Q638">
        <v>6.41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 s="13">
        <v>39815</v>
      </c>
      <c r="J639" t="s">
        <v>145</v>
      </c>
      <c r="K639">
        <v>0</v>
      </c>
      <c r="L639">
        <v>3.21</v>
      </c>
      <c r="M639">
        <v>124.57</v>
      </c>
      <c r="N639">
        <v>25</v>
      </c>
      <c r="O639">
        <v>149.57</v>
      </c>
      <c r="P639">
        <v>103.19</v>
      </c>
      <c r="Q639">
        <v>21.38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 s="13">
        <v>39846</v>
      </c>
      <c r="J640" t="s">
        <v>145</v>
      </c>
      <c r="K640">
        <v>0</v>
      </c>
      <c r="L640">
        <v>3.52</v>
      </c>
      <c r="M640">
        <v>29.92</v>
      </c>
      <c r="N640">
        <v>0</v>
      </c>
      <c r="O640">
        <v>29.92</v>
      </c>
      <c r="P640">
        <v>24.04</v>
      </c>
      <c r="Q640">
        <v>5.88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 s="13">
        <v>39814</v>
      </c>
      <c r="J641" t="s">
        <v>145</v>
      </c>
      <c r="K641">
        <v>0</v>
      </c>
      <c r="L641">
        <v>3.02</v>
      </c>
      <c r="M641">
        <v>14.18</v>
      </c>
      <c r="N641">
        <v>0</v>
      </c>
      <c r="O641">
        <v>14.18</v>
      </c>
      <c r="P641">
        <v>12.75</v>
      </c>
      <c r="Q641">
        <v>1.43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 s="13">
        <v>39814</v>
      </c>
      <c r="J642" t="s">
        <v>140</v>
      </c>
      <c r="K642">
        <v>0</v>
      </c>
      <c r="L642">
        <v>0</v>
      </c>
      <c r="M642">
        <v>23.74</v>
      </c>
      <c r="N642">
        <v>0</v>
      </c>
      <c r="O642">
        <v>23.74</v>
      </c>
      <c r="P642">
        <v>17.329999999999998</v>
      </c>
      <c r="Q642">
        <v>6.41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 s="13">
        <v>39815</v>
      </c>
      <c r="J643" t="s">
        <v>140</v>
      </c>
      <c r="K643">
        <v>0</v>
      </c>
      <c r="L643">
        <v>0</v>
      </c>
      <c r="M643">
        <v>52.65</v>
      </c>
      <c r="N643">
        <v>0</v>
      </c>
      <c r="O643">
        <v>52.65</v>
      </c>
      <c r="P643">
        <v>41.29</v>
      </c>
      <c r="Q643">
        <v>11.37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 s="13">
        <v>39815</v>
      </c>
      <c r="J644" t="s">
        <v>145</v>
      </c>
      <c r="K644">
        <v>0</v>
      </c>
      <c r="L644">
        <v>3.07</v>
      </c>
      <c r="M644">
        <v>21.16</v>
      </c>
      <c r="N644">
        <v>0</v>
      </c>
      <c r="O644">
        <v>21.16</v>
      </c>
      <c r="P644">
        <v>19.739999999999998</v>
      </c>
      <c r="Q644">
        <v>1.43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 s="13">
        <v>39846</v>
      </c>
      <c r="J645" t="s">
        <v>142</v>
      </c>
      <c r="K645">
        <v>0</v>
      </c>
      <c r="L645">
        <v>3.74</v>
      </c>
      <c r="M645">
        <v>3.33</v>
      </c>
      <c r="N645">
        <v>27.4</v>
      </c>
      <c r="O645">
        <v>30.73</v>
      </c>
      <c r="P645">
        <v>3.33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 s="13">
        <v>39815</v>
      </c>
      <c r="J646" t="s">
        <v>140</v>
      </c>
      <c r="K646">
        <v>0</v>
      </c>
      <c r="L646">
        <v>0</v>
      </c>
      <c r="M646">
        <v>141.61000000000001</v>
      </c>
      <c r="N646">
        <v>69.45</v>
      </c>
      <c r="O646">
        <v>211.06</v>
      </c>
      <c r="P646">
        <v>123.2</v>
      </c>
      <c r="Q646">
        <v>18.420000000000002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 s="13">
        <v>39814</v>
      </c>
      <c r="J647" t="s">
        <v>145</v>
      </c>
      <c r="K647">
        <v>0</v>
      </c>
      <c r="L647">
        <v>3.45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 s="13">
        <v>39814</v>
      </c>
      <c r="J648" t="s">
        <v>145</v>
      </c>
      <c r="K648">
        <v>0</v>
      </c>
      <c r="L648">
        <v>4.4000000000000004</v>
      </c>
      <c r="M648">
        <v>186.47</v>
      </c>
      <c r="N648">
        <v>0</v>
      </c>
      <c r="O648">
        <v>186.47</v>
      </c>
      <c r="P648">
        <v>163.02000000000001</v>
      </c>
      <c r="Q648">
        <v>23.46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 s="13">
        <v>39814</v>
      </c>
      <c r="J649" t="s">
        <v>140</v>
      </c>
      <c r="K649">
        <v>0</v>
      </c>
      <c r="L649">
        <v>0</v>
      </c>
      <c r="M649">
        <v>124.21</v>
      </c>
      <c r="N649">
        <v>0</v>
      </c>
      <c r="O649">
        <v>124.21</v>
      </c>
      <c r="P649">
        <v>114.96</v>
      </c>
      <c r="Q649">
        <v>9.25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 s="13">
        <v>39814</v>
      </c>
      <c r="J650" t="s">
        <v>140</v>
      </c>
      <c r="K650">
        <v>23</v>
      </c>
      <c r="L650">
        <v>0</v>
      </c>
      <c r="M650">
        <v>99.68</v>
      </c>
      <c r="N650">
        <v>0</v>
      </c>
      <c r="O650">
        <v>99.68</v>
      </c>
      <c r="P650">
        <v>72.06</v>
      </c>
      <c r="Q650">
        <v>27.62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 s="13">
        <v>39814</v>
      </c>
      <c r="J651" t="s">
        <v>142</v>
      </c>
      <c r="K651">
        <v>0</v>
      </c>
      <c r="L651">
        <v>3.7</v>
      </c>
      <c r="M651">
        <v>0</v>
      </c>
      <c r="N651">
        <v>1.25</v>
      </c>
      <c r="O651">
        <v>1.25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 s="13">
        <v>39814</v>
      </c>
      <c r="J652" t="s">
        <v>140</v>
      </c>
      <c r="K652">
        <v>0</v>
      </c>
      <c r="L652">
        <v>0</v>
      </c>
      <c r="M652">
        <v>103.01</v>
      </c>
      <c r="N652">
        <v>26.15</v>
      </c>
      <c r="O652">
        <v>129.16</v>
      </c>
      <c r="P652">
        <v>75.39</v>
      </c>
      <c r="Q652">
        <v>27.62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 s="13">
        <v>39814</v>
      </c>
      <c r="J653" t="s">
        <v>140</v>
      </c>
      <c r="K653">
        <v>0</v>
      </c>
      <c r="L653">
        <v>0</v>
      </c>
      <c r="M653">
        <v>31.12</v>
      </c>
      <c r="N653">
        <v>0</v>
      </c>
      <c r="O653">
        <v>31.12</v>
      </c>
      <c r="P653">
        <v>30</v>
      </c>
      <c r="Q653">
        <v>1.1200000000000001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 s="13">
        <v>39814</v>
      </c>
      <c r="J654" t="s">
        <v>140</v>
      </c>
      <c r="K654">
        <v>12</v>
      </c>
      <c r="L654">
        <v>0</v>
      </c>
      <c r="M654">
        <v>186.47</v>
      </c>
      <c r="N654">
        <v>0</v>
      </c>
      <c r="O654">
        <v>186.47</v>
      </c>
      <c r="P654">
        <v>163.02000000000001</v>
      </c>
      <c r="Q654">
        <v>23.46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 s="13">
        <v>39814</v>
      </c>
      <c r="J655" t="s">
        <v>140</v>
      </c>
      <c r="K655">
        <v>0</v>
      </c>
      <c r="L655">
        <v>0</v>
      </c>
      <c r="M655">
        <v>146.91</v>
      </c>
      <c r="N655">
        <v>0</v>
      </c>
      <c r="O655">
        <v>146.91</v>
      </c>
      <c r="P655">
        <v>137.76</v>
      </c>
      <c r="Q655">
        <v>9.15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 s="13">
        <v>39846</v>
      </c>
      <c r="J656" t="s">
        <v>142</v>
      </c>
      <c r="K656">
        <v>0</v>
      </c>
      <c r="L656">
        <v>3.99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 s="13">
        <v>39814</v>
      </c>
      <c r="J657" t="s">
        <v>140</v>
      </c>
      <c r="K657">
        <v>0</v>
      </c>
      <c r="L657">
        <v>0</v>
      </c>
      <c r="M657">
        <v>28.32</v>
      </c>
      <c r="N657">
        <v>8</v>
      </c>
      <c r="O657">
        <v>36.32</v>
      </c>
      <c r="P657">
        <v>10.1</v>
      </c>
      <c r="Q657">
        <v>18.22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 s="13">
        <v>39814</v>
      </c>
      <c r="J658" t="s">
        <v>145</v>
      </c>
      <c r="K658">
        <v>0</v>
      </c>
      <c r="L658">
        <v>4.66</v>
      </c>
      <c r="M658">
        <v>102.66</v>
      </c>
      <c r="N658">
        <v>0</v>
      </c>
      <c r="O658">
        <v>102.66</v>
      </c>
      <c r="P658">
        <v>75.05</v>
      </c>
      <c r="Q658">
        <v>27.62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 s="13">
        <v>39814</v>
      </c>
      <c r="J659" t="s">
        <v>145</v>
      </c>
      <c r="K659">
        <v>0</v>
      </c>
      <c r="L659">
        <v>4.29</v>
      </c>
      <c r="M659">
        <v>0</v>
      </c>
      <c r="N659">
        <v>9.9</v>
      </c>
      <c r="O659">
        <v>9.9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 s="13">
        <v>39814</v>
      </c>
      <c r="J660" t="s">
        <v>145</v>
      </c>
      <c r="K660">
        <v>0</v>
      </c>
      <c r="L660">
        <v>3.11</v>
      </c>
      <c r="M660">
        <v>0.35</v>
      </c>
      <c r="N660">
        <v>0</v>
      </c>
      <c r="O660">
        <v>0.35</v>
      </c>
      <c r="P660">
        <v>0.35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 s="13">
        <v>39814</v>
      </c>
      <c r="J661" t="s">
        <v>145</v>
      </c>
      <c r="K661">
        <v>0</v>
      </c>
      <c r="L661">
        <v>4.24</v>
      </c>
      <c r="M661">
        <v>48.03</v>
      </c>
      <c r="N661">
        <v>0</v>
      </c>
      <c r="O661">
        <v>48.03</v>
      </c>
      <c r="P661">
        <v>30.02</v>
      </c>
      <c r="Q661">
        <v>18.010000000000002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 s="13">
        <v>39846</v>
      </c>
      <c r="J662" t="s">
        <v>145</v>
      </c>
      <c r="K662">
        <v>0</v>
      </c>
      <c r="L662">
        <v>4.8600000000000003</v>
      </c>
      <c r="M662">
        <v>10.65</v>
      </c>
      <c r="N662">
        <v>0</v>
      </c>
      <c r="O662">
        <v>10.65</v>
      </c>
      <c r="P662">
        <v>9.66</v>
      </c>
      <c r="Q662">
        <v>0.99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 s="13">
        <v>39846</v>
      </c>
      <c r="J663" t="s">
        <v>145</v>
      </c>
      <c r="K663">
        <v>0</v>
      </c>
      <c r="L663">
        <v>4.3899999999999997</v>
      </c>
      <c r="M663">
        <v>1.84</v>
      </c>
      <c r="N663">
        <v>0</v>
      </c>
      <c r="O663">
        <v>1.84</v>
      </c>
      <c r="P663">
        <v>1.84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 s="13">
        <v>39814</v>
      </c>
      <c r="J664" t="s">
        <v>140</v>
      </c>
      <c r="K664">
        <v>0</v>
      </c>
      <c r="L664">
        <v>0</v>
      </c>
      <c r="M664">
        <v>199.94</v>
      </c>
      <c r="N664">
        <v>105.45</v>
      </c>
      <c r="O664">
        <v>305.39</v>
      </c>
      <c r="P664">
        <v>171.17</v>
      </c>
      <c r="Q664">
        <v>28.77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 s="13">
        <v>39814</v>
      </c>
      <c r="J665" t="s">
        <v>142</v>
      </c>
      <c r="K665">
        <v>0</v>
      </c>
      <c r="L665">
        <v>3.64</v>
      </c>
      <c r="M665">
        <v>60.03</v>
      </c>
      <c r="N665">
        <v>0</v>
      </c>
      <c r="O665">
        <v>60.03</v>
      </c>
      <c r="P665">
        <v>45.59</v>
      </c>
      <c r="Q665">
        <v>14.44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 s="13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 s="13">
        <v>39814</v>
      </c>
      <c r="J667" t="s">
        <v>142</v>
      </c>
      <c r="K667">
        <v>0</v>
      </c>
      <c r="L667">
        <v>3.12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 s="13">
        <v>39814</v>
      </c>
      <c r="J668" t="s">
        <v>140</v>
      </c>
      <c r="K668">
        <v>0</v>
      </c>
      <c r="L668">
        <v>0</v>
      </c>
      <c r="M668">
        <v>0</v>
      </c>
      <c r="N668">
        <v>9.9</v>
      </c>
      <c r="O668">
        <v>9.9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 s="13">
        <v>39814</v>
      </c>
      <c r="J669" t="s">
        <v>140</v>
      </c>
      <c r="K669">
        <v>0</v>
      </c>
      <c r="L669">
        <v>0</v>
      </c>
      <c r="M669">
        <v>60.52</v>
      </c>
      <c r="N669">
        <v>0</v>
      </c>
      <c r="O669">
        <v>60.52</v>
      </c>
      <c r="P669">
        <v>41.52</v>
      </c>
      <c r="Q669">
        <v>19.010000000000002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 s="13">
        <v>39814</v>
      </c>
      <c r="J670" t="s">
        <v>145</v>
      </c>
      <c r="K670">
        <v>0</v>
      </c>
      <c r="L670">
        <v>3.02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 s="13">
        <v>39814</v>
      </c>
      <c r="J671" t="s">
        <v>145</v>
      </c>
      <c r="K671">
        <v>0</v>
      </c>
      <c r="L671">
        <v>3.16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 s="13">
        <v>39814</v>
      </c>
      <c r="J672" t="s">
        <v>145</v>
      </c>
      <c r="K672">
        <v>0</v>
      </c>
      <c r="L672">
        <v>3.19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 s="13">
        <v>39814</v>
      </c>
      <c r="J673" t="s">
        <v>142</v>
      </c>
      <c r="K673">
        <v>0</v>
      </c>
      <c r="L673">
        <v>3.17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 s="13">
        <v>39814</v>
      </c>
      <c r="J674" t="s">
        <v>140</v>
      </c>
      <c r="K674">
        <v>0</v>
      </c>
      <c r="L674">
        <v>0</v>
      </c>
      <c r="M674">
        <v>0</v>
      </c>
      <c r="N674">
        <v>9.9</v>
      </c>
      <c r="O674">
        <v>9.9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 s="13">
        <v>39814</v>
      </c>
      <c r="J675" t="s">
        <v>140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 s="13">
        <v>39814</v>
      </c>
      <c r="J676" t="s">
        <v>140</v>
      </c>
      <c r="K676">
        <v>0</v>
      </c>
      <c r="L676">
        <v>0</v>
      </c>
      <c r="M676">
        <v>60.52</v>
      </c>
      <c r="N676">
        <v>0</v>
      </c>
      <c r="O676">
        <v>60.52</v>
      </c>
      <c r="P676">
        <v>41.52</v>
      </c>
      <c r="Q676">
        <v>19.010000000000002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 s="13">
        <v>39814</v>
      </c>
      <c r="J677" t="s">
        <v>145</v>
      </c>
      <c r="K677">
        <v>0</v>
      </c>
      <c r="L677">
        <v>3.16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 s="13">
        <v>39814</v>
      </c>
      <c r="J678" t="s">
        <v>145</v>
      </c>
      <c r="K678">
        <v>0</v>
      </c>
      <c r="L678">
        <v>3.14</v>
      </c>
      <c r="M678">
        <v>0.01</v>
      </c>
      <c r="N678">
        <v>0</v>
      </c>
      <c r="O678">
        <v>0.01</v>
      </c>
      <c r="P678">
        <v>0.01</v>
      </c>
      <c r="Q678">
        <v>0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 s="13">
        <v>39814</v>
      </c>
      <c r="J679" t="s">
        <v>145</v>
      </c>
      <c r="K679">
        <v>0</v>
      </c>
      <c r="L679">
        <v>3.19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 s="13">
        <v>39814</v>
      </c>
      <c r="J680" t="s">
        <v>142</v>
      </c>
      <c r="K680">
        <v>0</v>
      </c>
      <c r="L680">
        <v>3.17</v>
      </c>
      <c r="M680">
        <v>0</v>
      </c>
      <c r="N680">
        <v>4.95</v>
      </c>
      <c r="O680">
        <v>4.95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 s="13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 s="13">
        <v>39814</v>
      </c>
      <c r="J682" t="s">
        <v>140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 s="13">
        <v>39814</v>
      </c>
      <c r="J683" t="s">
        <v>145</v>
      </c>
      <c r="K683">
        <v>0</v>
      </c>
      <c r="L683">
        <v>3.14</v>
      </c>
      <c r="M683">
        <v>0</v>
      </c>
      <c r="N683">
        <v>6.6</v>
      </c>
      <c r="O683">
        <v>6.6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 s="13">
        <v>39814</v>
      </c>
      <c r="J684" t="s">
        <v>145</v>
      </c>
      <c r="K684">
        <v>0</v>
      </c>
      <c r="L684">
        <v>3.18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 s="13">
        <v>39814</v>
      </c>
      <c r="J685" t="s">
        <v>145</v>
      </c>
      <c r="K685">
        <v>0</v>
      </c>
      <c r="L685">
        <v>3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 s="13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 s="13">
        <v>39814</v>
      </c>
      <c r="J687" t="s">
        <v>140</v>
      </c>
      <c r="K687">
        <v>0</v>
      </c>
      <c r="L687">
        <v>0</v>
      </c>
      <c r="M687">
        <v>60.52</v>
      </c>
      <c r="N687">
        <v>0</v>
      </c>
      <c r="O687">
        <v>60.52</v>
      </c>
      <c r="P687">
        <v>41.52</v>
      </c>
      <c r="Q687">
        <v>19.010000000000002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 s="13">
        <v>39814</v>
      </c>
      <c r="J688" t="s">
        <v>142</v>
      </c>
      <c r="K688">
        <v>0</v>
      </c>
      <c r="L688">
        <v>3</v>
      </c>
      <c r="M688">
        <v>0.65</v>
      </c>
      <c r="N688">
        <v>0</v>
      </c>
      <c r="O688">
        <v>0.65</v>
      </c>
      <c r="P688">
        <v>0.65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 s="13">
        <v>39814</v>
      </c>
      <c r="J689" t="s">
        <v>140</v>
      </c>
      <c r="K689">
        <v>166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 s="13">
        <v>39814</v>
      </c>
      <c r="J690" t="s">
        <v>140</v>
      </c>
      <c r="K690">
        <v>0</v>
      </c>
      <c r="L690">
        <v>0</v>
      </c>
      <c r="M690">
        <v>0.02</v>
      </c>
      <c r="N690">
        <v>2.5</v>
      </c>
      <c r="O690">
        <v>2.52</v>
      </c>
      <c r="P690">
        <v>0.02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 s="13">
        <v>39814</v>
      </c>
      <c r="J691" t="s">
        <v>145</v>
      </c>
      <c r="K691">
        <v>0</v>
      </c>
      <c r="L691">
        <v>3.01</v>
      </c>
      <c r="M691">
        <v>23.11</v>
      </c>
      <c r="N691">
        <v>0</v>
      </c>
      <c r="O691">
        <v>23.11</v>
      </c>
      <c r="P691">
        <v>19.16</v>
      </c>
      <c r="Q691">
        <v>3.95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 s="13">
        <v>39814</v>
      </c>
      <c r="J692" t="s">
        <v>145</v>
      </c>
      <c r="K692">
        <v>0</v>
      </c>
      <c r="L692">
        <v>3.01</v>
      </c>
      <c r="M692">
        <v>3.8</v>
      </c>
      <c r="N692">
        <v>0</v>
      </c>
      <c r="O692">
        <v>3.8</v>
      </c>
      <c r="P692">
        <v>2.81</v>
      </c>
      <c r="Q692">
        <v>0.99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 s="13">
        <v>39814</v>
      </c>
      <c r="J693" t="s">
        <v>140</v>
      </c>
      <c r="K693">
        <v>0</v>
      </c>
      <c r="L693">
        <v>0</v>
      </c>
      <c r="M693">
        <v>0.34</v>
      </c>
      <c r="N693">
        <v>0</v>
      </c>
      <c r="O693">
        <v>0.34</v>
      </c>
      <c r="P693">
        <v>0.34</v>
      </c>
      <c r="Q693">
        <v>0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 s="13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 s="13">
        <v>39814</v>
      </c>
      <c r="J695" t="s">
        <v>835</v>
      </c>
      <c r="K695">
        <v>0</v>
      </c>
      <c r="L695">
        <v>3</v>
      </c>
      <c r="M695">
        <v>214.9</v>
      </c>
      <c r="N695">
        <v>64.5</v>
      </c>
      <c r="O695">
        <v>279.39999999999998</v>
      </c>
      <c r="P695">
        <v>182.01</v>
      </c>
      <c r="Q695">
        <v>32.89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 s="13">
        <v>39846</v>
      </c>
      <c r="J696" t="s">
        <v>140</v>
      </c>
      <c r="K696">
        <v>0</v>
      </c>
      <c r="L696">
        <v>25.01</v>
      </c>
      <c r="M696">
        <v>0.01</v>
      </c>
      <c r="N696">
        <v>4.95</v>
      </c>
      <c r="O696">
        <v>4.96</v>
      </c>
      <c r="P696">
        <v>0.01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 s="13">
        <v>39846</v>
      </c>
      <c r="J697" t="s">
        <v>140</v>
      </c>
      <c r="K697">
        <v>0</v>
      </c>
      <c r="L697">
        <v>3.25</v>
      </c>
      <c r="M697">
        <v>198.37</v>
      </c>
      <c r="N697">
        <v>0</v>
      </c>
      <c r="O697">
        <v>198.37</v>
      </c>
      <c r="P697">
        <v>171.31</v>
      </c>
      <c r="Q697">
        <v>27.05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 s="13">
        <v>39814</v>
      </c>
      <c r="J698" t="s">
        <v>835</v>
      </c>
      <c r="K698">
        <v>0</v>
      </c>
      <c r="L698">
        <v>3.01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 s="13">
        <v>39814</v>
      </c>
      <c r="J699" t="s">
        <v>140</v>
      </c>
      <c r="K699">
        <v>0</v>
      </c>
      <c r="L699">
        <v>25.32</v>
      </c>
      <c r="M699">
        <v>25.53</v>
      </c>
      <c r="N699">
        <v>0</v>
      </c>
      <c r="O699">
        <v>25.53</v>
      </c>
      <c r="P699">
        <v>15.71</v>
      </c>
      <c r="Q699">
        <v>9.81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 s="13">
        <v>39814</v>
      </c>
      <c r="J700" t="s">
        <v>145</v>
      </c>
      <c r="K700">
        <v>0</v>
      </c>
      <c r="L700">
        <v>4.1500000000000004</v>
      </c>
      <c r="M700">
        <v>58.03</v>
      </c>
      <c r="N700">
        <v>0</v>
      </c>
      <c r="O700">
        <v>58.03</v>
      </c>
      <c r="P700">
        <v>47.85</v>
      </c>
      <c r="Q700">
        <v>10.18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 s="13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 s="13">
        <v>39846</v>
      </c>
      <c r="J702" t="s">
        <v>140</v>
      </c>
      <c r="K702">
        <v>0</v>
      </c>
      <c r="L702">
        <v>0</v>
      </c>
      <c r="M702">
        <v>201.93</v>
      </c>
      <c r="N702">
        <v>105.45</v>
      </c>
      <c r="O702">
        <v>307.38</v>
      </c>
      <c r="P702">
        <v>168.91</v>
      </c>
      <c r="Q702">
        <v>33.020000000000003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 s="13">
        <v>39814</v>
      </c>
      <c r="J703" t="s">
        <v>140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 s="13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 s="13">
        <v>39846</v>
      </c>
      <c r="J705" t="s">
        <v>140</v>
      </c>
      <c r="K705">
        <v>0</v>
      </c>
      <c r="L705">
        <v>25.27</v>
      </c>
      <c r="M705">
        <v>17.73</v>
      </c>
      <c r="N705">
        <v>0</v>
      </c>
      <c r="O705">
        <v>17.73</v>
      </c>
      <c r="P705">
        <v>14.19</v>
      </c>
      <c r="Q705">
        <v>3.54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 s="13">
        <v>39814</v>
      </c>
      <c r="J706" t="s">
        <v>140</v>
      </c>
      <c r="K706">
        <v>0</v>
      </c>
      <c r="L706">
        <v>25.54</v>
      </c>
      <c r="M706">
        <v>33.08</v>
      </c>
      <c r="N706">
        <v>0</v>
      </c>
      <c r="O706">
        <v>33.08</v>
      </c>
      <c r="P706">
        <v>22.48</v>
      </c>
      <c r="Q706">
        <v>10.6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 s="13">
        <v>39815</v>
      </c>
      <c r="J707" t="s">
        <v>140</v>
      </c>
      <c r="K707">
        <v>0</v>
      </c>
      <c r="L707">
        <v>24.97</v>
      </c>
      <c r="M707">
        <v>4.07</v>
      </c>
      <c r="N707">
        <v>0</v>
      </c>
      <c r="O707">
        <v>4.07</v>
      </c>
      <c r="P707">
        <v>3.24</v>
      </c>
      <c r="Q707">
        <v>0.83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 s="13">
        <v>39814</v>
      </c>
      <c r="J708" t="s">
        <v>140</v>
      </c>
      <c r="K708">
        <v>0</v>
      </c>
      <c r="L708">
        <v>6.39</v>
      </c>
      <c r="M708">
        <v>211.55</v>
      </c>
      <c r="N708">
        <v>64.5</v>
      </c>
      <c r="O708">
        <v>276.05</v>
      </c>
      <c r="P708">
        <v>181.49</v>
      </c>
      <c r="Q708">
        <v>30.06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 s="13">
        <v>39814</v>
      </c>
      <c r="J709" t="s">
        <v>142</v>
      </c>
      <c r="K709">
        <v>0</v>
      </c>
      <c r="L709">
        <v>5.37</v>
      </c>
      <c r="M709">
        <v>3.35</v>
      </c>
      <c r="N709">
        <v>0</v>
      </c>
      <c r="O709">
        <v>3.35</v>
      </c>
      <c r="P709">
        <v>0.52</v>
      </c>
      <c r="Q709">
        <v>2.83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 s="13">
        <v>39814</v>
      </c>
      <c r="J710" t="s">
        <v>140</v>
      </c>
      <c r="K710">
        <v>0</v>
      </c>
      <c r="L710">
        <v>5.97</v>
      </c>
      <c r="M710">
        <v>180.64</v>
      </c>
      <c r="N710">
        <v>0</v>
      </c>
      <c r="O710">
        <v>180.64</v>
      </c>
      <c r="P710">
        <v>157.13</v>
      </c>
      <c r="Q710">
        <v>23.51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 s="13">
        <v>39814</v>
      </c>
      <c r="J711" t="s">
        <v>140</v>
      </c>
      <c r="K711">
        <v>0</v>
      </c>
      <c r="L711">
        <v>5.34</v>
      </c>
      <c r="M711">
        <v>0.36</v>
      </c>
      <c r="N711">
        <v>0</v>
      </c>
      <c r="O711">
        <v>0.36</v>
      </c>
      <c r="P711">
        <v>0.36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 s="13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 s="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 s="13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 s="13">
        <v>39814</v>
      </c>
      <c r="J715" t="s">
        <v>140</v>
      </c>
      <c r="K715">
        <v>0</v>
      </c>
      <c r="L715">
        <v>0</v>
      </c>
      <c r="M715">
        <v>0.66</v>
      </c>
      <c r="N715">
        <v>0</v>
      </c>
      <c r="O715">
        <v>0.66</v>
      </c>
      <c r="P715">
        <v>0.66</v>
      </c>
      <c r="Q715">
        <v>0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 s="13">
        <v>39814</v>
      </c>
      <c r="J716" t="s">
        <v>142</v>
      </c>
      <c r="K716">
        <v>0</v>
      </c>
      <c r="L716">
        <v>3.02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 s="13">
        <v>39814</v>
      </c>
      <c r="J717" t="s">
        <v>145</v>
      </c>
      <c r="K717">
        <v>0</v>
      </c>
      <c r="L717">
        <v>3.1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 s="13">
        <v>39814</v>
      </c>
      <c r="J718" t="s">
        <v>145</v>
      </c>
      <c r="K718">
        <v>41</v>
      </c>
      <c r="L718">
        <v>3.02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 s="13">
        <v>39814</v>
      </c>
      <c r="J719" t="s">
        <v>145</v>
      </c>
      <c r="K719">
        <v>0</v>
      </c>
      <c r="L719">
        <v>3.03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 s="13">
        <v>39814</v>
      </c>
      <c r="J720" t="s">
        <v>140</v>
      </c>
      <c r="K720">
        <v>0</v>
      </c>
      <c r="L720">
        <v>0</v>
      </c>
      <c r="M720">
        <v>0</v>
      </c>
      <c r="N720">
        <v>6.6</v>
      </c>
      <c r="O720">
        <v>6.6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 s="13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 s="13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 s="13">
        <v>39814</v>
      </c>
      <c r="J723" t="s">
        <v>145</v>
      </c>
      <c r="K723">
        <v>0</v>
      </c>
      <c r="L723">
        <v>3.02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 s="13">
        <v>39814</v>
      </c>
      <c r="J724" t="s">
        <v>145</v>
      </c>
      <c r="K724">
        <v>0</v>
      </c>
      <c r="L724">
        <v>3.02</v>
      </c>
      <c r="M724">
        <v>58.03</v>
      </c>
      <c r="N724">
        <v>0</v>
      </c>
      <c r="O724">
        <v>58.03</v>
      </c>
      <c r="P724">
        <v>47.85</v>
      </c>
      <c r="Q724">
        <v>10.18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 s="13">
        <v>39814</v>
      </c>
      <c r="J725" t="s">
        <v>145</v>
      </c>
      <c r="K725">
        <v>0</v>
      </c>
      <c r="L725">
        <v>3.02</v>
      </c>
      <c r="M725">
        <v>12.15</v>
      </c>
      <c r="N725">
        <v>0</v>
      </c>
      <c r="O725">
        <v>12.15</v>
      </c>
      <c r="P725">
        <v>12.15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 s="13">
        <v>39814</v>
      </c>
      <c r="J726" t="s">
        <v>142</v>
      </c>
      <c r="K726">
        <v>0</v>
      </c>
      <c r="L726">
        <v>3.28</v>
      </c>
      <c r="M726">
        <v>82.73</v>
      </c>
      <c r="N726">
        <v>0</v>
      </c>
      <c r="O726">
        <v>82.73</v>
      </c>
      <c r="P726">
        <v>81.62</v>
      </c>
      <c r="Q726">
        <v>1.1100000000000001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 s="13">
        <v>39814</v>
      </c>
      <c r="J727" t="s">
        <v>140</v>
      </c>
      <c r="K727">
        <v>0</v>
      </c>
      <c r="L727">
        <v>0</v>
      </c>
      <c r="M727">
        <v>71.69</v>
      </c>
      <c r="N727">
        <v>9.9</v>
      </c>
      <c r="O727">
        <v>81.59</v>
      </c>
      <c r="P727">
        <v>69.489999999999995</v>
      </c>
      <c r="Q727">
        <v>2.21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 s="13">
        <v>39814</v>
      </c>
      <c r="J728" t="s">
        <v>145</v>
      </c>
      <c r="K728">
        <v>0</v>
      </c>
      <c r="L728">
        <v>3.23</v>
      </c>
      <c r="M728">
        <v>60.37</v>
      </c>
      <c r="N728">
        <v>4.55</v>
      </c>
      <c r="O728">
        <v>64.92</v>
      </c>
      <c r="P728">
        <v>56.74</v>
      </c>
      <c r="Q728">
        <v>3.62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 s="13">
        <v>39814</v>
      </c>
      <c r="J729" t="s">
        <v>145</v>
      </c>
      <c r="K729">
        <v>0</v>
      </c>
      <c r="L729">
        <v>3.76</v>
      </c>
      <c r="M729">
        <v>3.52</v>
      </c>
      <c r="N729">
        <v>0</v>
      </c>
      <c r="O729">
        <v>3.52</v>
      </c>
      <c r="P729">
        <v>3.52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 s="13">
        <v>39814</v>
      </c>
      <c r="J730" t="s">
        <v>140</v>
      </c>
      <c r="K730">
        <v>0</v>
      </c>
      <c r="L730">
        <v>0</v>
      </c>
      <c r="M730">
        <v>82.79</v>
      </c>
      <c r="N730">
        <v>0</v>
      </c>
      <c r="O730">
        <v>82.79</v>
      </c>
      <c r="P730">
        <v>76.48</v>
      </c>
      <c r="Q730">
        <v>6.31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 s="13">
        <v>39814</v>
      </c>
      <c r="J731" t="s">
        <v>140</v>
      </c>
      <c r="K731">
        <v>0</v>
      </c>
      <c r="L731">
        <v>0</v>
      </c>
      <c r="M731">
        <v>7.17</v>
      </c>
      <c r="N731">
        <v>0</v>
      </c>
      <c r="O731">
        <v>7.17</v>
      </c>
      <c r="P731">
        <v>7.17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 s="13">
        <v>39814</v>
      </c>
      <c r="J732" t="s">
        <v>142</v>
      </c>
      <c r="K732">
        <v>0</v>
      </c>
      <c r="L732">
        <v>3.26</v>
      </c>
      <c r="M732">
        <v>0.88</v>
      </c>
      <c r="N732">
        <v>0</v>
      </c>
      <c r="O732">
        <v>0.88</v>
      </c>
      <c r="P732">
        <v>0.88</v>
      </c>
      <c r="Q732">
        <v>0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 s="13">
        <v>39814</v>
      </c>
      <c r="J733" t="s">
        <v>140</v>
      </c>
      <c r="K733">
        <v>374</v>
      </c>
      <c r="L733">
        <v>0</v>
      </c>
      <c r="M733">
        <v>124.18</v>
      </c>
      <c r="N733">
        <v>0</v>
      </c>
      <c r="O733">
        <v>124.18</v>
      </c>
      <c r="P733">
        <v>106.6</v>
      </c>
      <c r="Q733">
        <v>17.579999999999998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 s="13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 s="13">
        <v>39814</v>
      </c>
      <c r="J735" t="s">
        <v>145</v>
      </c>
      <c r="K735">
        <v>0</v>
      </c>
      <c r="L735">
        <v>3.17</v>
      </c>
      <c r="M735">
        <v>12.74</v>
      </c>
      <c r="N735">
        <v>0</v>
      </c>
      <c r="O735">
        <v>12.74</v>
      </c>
      <c r="P735">
        <v>8.32</v>
      </c>
      <c r="Q735">
        <v>4.43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 s="13">
        <v>39814</v>
      </c>
      <c r="J736" t="s">
        <v>145</v>
      </c>
      <c r="K736">
        <v>32</v>
      </c>
      <c r="L736">
        <v>3.69</v>
      </c>
      <c r="M736">
        <v>0.72</v>
      </c>
      <c r="N736">
        <v>0</v>
      </c>
      <c r="O736">
        <v>0.72</v>
      </c>
      <c r="P736">
        <v>0.72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 s="13">
        <v>39814</v>
      </c>
      <c r="J737" t="s">
        <v>145</v>
      </c>
      <c r="K737">
        <v>0</v>
      </c>
      <c r="L737">
        <v>3.45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 s="13">
        <v>39815</v>
      </c>
      <c r="J738" t="s">
        <v>140</v>
      </c>
      <c r="K738">
        <v>0</v>
      </c>
      <c r="L738">
        <v>0</v>
      </c>
      <c r="M738">
        <v>46.38</v>
      </c>
      <c r="N738">
        <v>13.75</v>
      </c>
      <c r="O738">
        <v>60.13</v>
      </c>
      <c r="P738">
        <v>33.159999999999997</v>
      </c>
      <c r="Q738">
        <v>13.22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 s="13">
        <v>39814</v>
      </c>
      <c r="J739" t="s">
        <v>140</v>
      </c>
      <c r="K739">
        <v>0</v>
      </c>
      <c r="L739">
        <v>0</v>
      </c>
      <c r="M739">
        <v>30.29</v>
      </c>
      <c r="N739">
        <v>0</v>
      </c>
      <c r="O739">
        <v>30.29</v>
      </c>
      <c r="P739">
        <v>25.34</v>
      </c>
      <c r="Q739">
        <v>4.96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 s="13">
        <v>39846</v>
      </c>
      <c r="J740" t="s">
        <v>142</v>
      </c>
      <c r="K740">
        <v>0</v>
      </c>
      <c r="L740">
        <v>3.35</v>
      </c>
      <c r="M740">
        <v>3</v>
      </c>
      <c r="N740">
        <v>0</v>
      </c>
      <c r="O740">
        <v>3</v>
      </c>
      <c r="P740">
        <v>3</v>
      </c>
      <c r="Q740">
        <v>0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 s="13">
        <v>39814</v>
      </c>
      <c r="J741" t="s">
        <v>145</v>
      </c>
      <c r="K741">
        <v>0</v>
      </c>
      <c r="L741">
        <v>3.59</v>
      </c>
      <c r="M741">
        <v>4.8499999999999996</v>
      </c>
      <c r="N741">
        <v>0</v>
      </c>
      <c r="O741">
        <v>4.8499999999999996</v>
      </c>
      <c r="P741">
        <v>2.89</v>
      </c>
      <c r="Q741">
        <v>1.96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 s="13">
        <v>39814</v>
      </c>
      <c r="J742" t="s">
        <v>145</v>
      </c>
      <c r="K742">
        <v>0</v>
      </c>
      <c r="L742">
        <v>3.55</v>
      </c>
      <c r="M742">
        <v>54.86</v>
      </c>
      <c r="N742">
        <v>0</v>
      </c>
      <c r="O742">
        <v>54.86</v>
      </c>
      <c r="P742">
        <v>52.23</v>
      </c>
      <c r="Q742">
        <v>2.63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 s="13">
        <v>39814</v>
      </c>
      <c r="J743" t="s">
        <v>145</v>
      </c>
      <c r="K743">
        <v>0</v>
      </c>
      <c r="L743">
        <v>3.37</v>
      </c>
      <c r="M743">
        <v>20.81</v>
      </c>
      <c r="N743">
        <v>0</v>
      </c>
      <c r="O743">
        <v>20.81</v>
      </c>
      <c r="P743">
        <v>18.14</v>
      </c>
      <c r="Q743">
        <v>2.67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 s="13">
        <v>39814</v>
      </c>
      <c r="J744" t="s">
        <v>140</v>
      </c>
      <c r="K744">
        <v>0</v>
      </c>
      <c r="L744">
        <v>0</v>
      </c>
      <c r="M744">
        <v>13.46</v>
      </c>
      <c r="N744">
        <v>0</v>
      </c>
      <c r="O744">
        <v>13.46</v>
      </c>
      <c r="P744">
        <v>9.0399999999999991</v>
      </c>
      <c r="Q744">
        <v>4.43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 s="13">
        <v>39814</v>
      </c>
      <c r="J745" t="s">
        <v>140</v>
      </c>
      <c r="K745">
        <v>0</v>
      </c>
      <c r="L745">
        <v>0</v>
      </c>
      <c r="M745">
        <v>10.02</v>
      </c>
      <c r="N745">
        <v>0</v>
      </c>
      <c r="O745">
        <v>10.02</v>
      </c>
      <c r="P745">
        <v>6.92</v>
      </c>
      <c r="Q745">
        <v>3.09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 s="13">
        <v>39814</v>
      </c>
      <c r="J746" t="s">
        <v>145</v>
      </c>
      <c r="K746">
        <v>0</v>
      </c>
      <c r="L746">
        <v>3.07</v>
      </c>
      <c r="M746">
        <v>75.14</v>
      </c>
      <c r="N746">
        <v>0</v>
      </c>
      <c r="O746">
        <v>75.14</v>
      </c>
      <c r="P746">
        <v>69.34</v>
      </c>
      <c r="Q746">
        <v>5.8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 s="13">
        <v>39814</v>
      </c>
      <c r="J747" t="s">
        <v>145</v>
      </c>
      <c r="K747">
        <v>0</v>
      </c>
      <c r="L747">
        <v>3.03</v>
      </c>
      <c r="M747">
        <v>10.9</v>
      </c>
      <c r="N747">
        <v>0</v>
      </c>
      <c r="O747">
        <v>10.9</v>
      </c>
      <c r="P747">
        <v>9.11</v>
      </c>
      <c r="Q747">
        <v>1.79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 s="13">
        <v>39814</v>
      </c>
      <c r="J748" t="s">
        <v>140</v>
      </c>
      <c r="K748">
        <v>0</v>
      </c>
      <c r="L748">
        <v>0</v>
      </c>
      <c r="M748">
        <v>14.99</v>
      </c>
      <c r="N748">
        <v>0</v>
      </c>
      <c r="O748">
        <v>14.99</v>
      </c>
      <c r="P748">
        <v>13.06</v>
      </c>
      <c r="Q748">
        <v>1.92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 s="13">
        <v>39814</v>
      </c>
      <c r="J749" t="s">
        <v>142</v>
      </c>
      <c r="K749">
        <v>0</v>
      </c>
      <c r="L749">
        <v>3.06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 s="13">
        <v>39814</v>
      </c>
      <c r="J750" t="s">
        <v>140</v>
      </c>
      <c r="K750">
        <v>0</v>
      </c>
      <c r="L750">
        <v>0</v>
      </c>
      <c r="M750">
        <v>82.01</v>
      </c>
      <c r="N750">
        <v>0</v>
      </c>
      <c r="O750">
        <v>82.01</v>
      </c>
      <c r="P750">
        <v>55.37</v>
      </c>
      <c r="Q750">
        <v>26.65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 s="13">
        <v>39814</v>
      </c>
      <c r="J751" t="s">
        <v>140</v>
      </c>
      <c r="K751">
        <v>0</v>
      </c>
      <c r="L751">
        <v>0</v>
      </c>
      <c r="M751">
        <v>158.69999999999999</v>
      </c>
      <c r="N751">
        <v>64.5</v>
      </c>
      <c r="O751">
        <v>223.2</v>
      </c>
      <c r="P751">
        <v>141.30000000000001</v>
      </c>
      <c r="Q751">
        <v>17.399999999999999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 s="13">
        <v>39814</v>
      </c>
      <c r="J752" t="s">
        <v>142</v>
      </c>
      <c r="K752">
        <v>0</v>
      </c>
      <c r="L752">
        <v>4.28</v>
      </c>
      <c r="M752">
        <v>86.66</v>
      </c>
      <c r="N752">
        <v>0</v>
      </c>
      <c r="O752">
        <v>86.66</v>
      </c>
      <c r="P752">
        <v>84.62</v>
      </c>
      <c r="Q752">
        <v>2.04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 s="13">
        <v>39814</v>
      </c>
      <c r="J753" t="s">
        <v>140</v>
      </c>
      <c r="K753">
        <v>0</v>
      </c>
      <c r="L753">
        <v>0</v>
      </c>
      <c r="M753">
        <v>233.96</v>
      </c>
      <c r="N753">
        <v>0</v>
      </c>
      <c r="O753">
        <v>233.96</v>
      </c>
      <c r="P753">
        <v>213.92</v>
      </c>
      <c r="Q753">
        <v>20.04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 s="13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 s="13">
        <v>39814</v>
      </c>
      <c r="J755" t="s">
        <v>142</v>
      </c>
      <c r="K755">
        <v>0</v>
      </c>
      <c r="L755">
        <v>3.11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 s="13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 s="13">
        <v>39814</v>
      </c>
      <c r="J757" t="s">
        <v>140</v>
      </c>
      <c r="K757">
        <v>0</v>
      </c>
      <c r="L757">
        <v>0</v>
      </c>
      <c r="M757">
        <v>41.04</v>
      </c>
      <c r="N757">
        <v>0</v>
      </c>
      <c r="O757">
        <v>41.04</v>
      </c>
      <c r="P757">
        <v>39.25</v>
      </c>
      <c r="Q757">
        <v>1.79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 s="13">
        <v>39814</v>
      </c>
      <c r="J758" t="s">
        <v>145</v>
      </c>
      <c r="K758">
        <v>0</v>
      </c>
      <c r="L758">
        <v>3</v>
      </c>
      <c r="M758">
        <v>26.92</v>
      </c>
      <c r="N758">
        <v>0</v>
      </c>
      <c r="O758">
        <v>26.92</v>
      </c>
      <c r="P758">
        <v>21.97</v>
      </c>
      <c r="Q758">
        <v>4.95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 s="13">
        <v>39814</v>
      </c>
      <c r="J759" t="s">
        <v>145</v>
      </c>
      <c r="K759">
        <v>0</v>
      </c>
      <c r="L759">
        <v>3</v>
      </c>
      <c r="M759">
        <v>41.09</v>
      </c>
      <c r="N759">
        <v>4.55</v>
      </c>
      <c r="O759">
        <v>45.64</v>
      </c>
      <c r="P759">
        <v>37.18</v>
      </c>
      <c r="Q759">
        <v>3.9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 s="13">
        <v>39814</v>
      </c>
      <c r="J760" t="s">
        <v>145</v>
      </c>
      <c r="K760">
        <v>0</v>
      </c>
      <c r="L760">
        <v>3.19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 s="13">
        <v>39814</v>
      </c>
      <c r="J761" t="s">
        <v>145</v>
      </c>
      <c r="K761">
        <v>0</v>
      </c>
      <c r="L761">
        <v>3.45</v>
      </c>
      <c r="M761">
        <v>0</v>
      </c>
      <c r="N761">
        <v>3.3</v>
      </c>
      <c r="O761">
        <v>3.3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 s="13">
        <v>39814</v>
      </c>
      <c r="J762" t="s">
        <v>145</v>
      </c>
      <c r="K762">
        <v>0</v>
      </c>
      <c r="L762">
        <v>3.55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 s="13">
        <v>39814</v>
      </c>
      <c r="J763" t="s">
        <v>142</v>
      </c>
      <c r="K763">
        <v>0</v>
      </c>
      <c r="L763">
        <v>3.22</v>
      </c>
      <c r="M763">
        <v>3.22</v>
      </c>
      <c r="N763">
        <v>0</v>
      </c>
      <c r="O763">
        <v>3.22</v>
      </c>
      <c r="P763">
        <v>3.22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 s="13">
        <v>39814</v>
      </c>
      <c r="J764" t="s">
        <v>140</v>
      </c>
      <c r="K764">
        <v>0</v>
      </c>
      <c r="L764">
        <v>0</v>
      </c>
      <c r="M764">
        <v>40.799999999999997</v>
      </c>
      <c r="N764">
        <v>35.9</v>
      </c>
      <c r="O764">
        <v>76.7</v>
      </c>
      <c r="P764">
        <v>33.520000000000003</v>
      </c>
      <c r="Q764">
        <v>7.27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 s="13">
        <v>39814</v>
      </c>
      <c r="J765" t="s">
        <v>140</v>
      </c>
      <c r="K765">
        <v>0</v>
      </c>
      <c r="L765">
        <v>0</v>
      </c>
      <c r="M765">
        <v>76.92</v>
      </c>
      <c r="N765">
        <v>0</v>
      </c>
      <c r="O765">
        <v>76.92</v>
      </c>
      <c r="P765">
        <v>70.650000000000006</v>
      </c>
      <c r="Q765">
        <v>6.27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 s="13">
        <v>39814</v>
      </c>
      <c r="J766" t="s">
        <v>140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 s="13">
        <v>39814</v>
      </c>
      <c r="J767" t="s">
        <v>140</v>
      </c>
      <c r="K767">
        <v>0</v>
      </c>
      <c r="L767">
        <v>0</v>
      </c>
      <c r="M767">
        <v>73.099999999999994</v>
      </c>
      <c r="N767">
        <v>0</v>
      </c>
      <c r="O767">
        <v>73.099999999999994</v>
      </c>
      <c r="P767">
        <v>68.209999999999994</v>
      </c>
      <c r="Q767">
        <v>4.8899999999999997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 s="13">
        <v>39814</v>
      </c>
      <c r="J768" t="s">
        <v>142</v>
      </c>
      <c r="K768">
        <v>0</v>
      </c>
      <c r="L768">
        <v>3.46</v>
      </c>
      <c r="M768">
        <v>0.12</v>
      </c>
      <c r="N768">
        <v>0</v>
      </c>
      <c r="O768">
        <v>0.12</v>
      </c>
      <c r="P768">
        <v>0.12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 s="13">
        <v>39814</v>
      </c>
      <c r="J769" t="s">
        <v>145</v>
      </c>
      <c r="K769">
        <v>0</v>
      </c>
      <c r="L769">
        <v>3.35</v>
      </c>
      <c r="M769">
        <v>0</v>
      </c>
      <c r="N769">
        <v>2.5</v>
      </c>
      <c r="O769">
        <v>2.5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 s="13">
        <v>39814</v>
      </c>
      <c r="J770" t="s">
        <v>145</v>
      </c>
      <c r="K770">
        <v>0</v>
      </c>
      <c r="L770">
        <v>3.44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 s="13">
        <v>39814</v>
      </c>
      <c r="J771" t="s">
        <v>145</v>
      </c>
      <c r="K771">
        <v>0</v>
      </c>
      <c r="L771">
        <v>3.21</v>
      </c>
      <c r="M771">
        <v>3</v>
      </c>
      <c r="N771">
        <v>0</v>
      </c>
      <c r="O771">
        <v>3</v>
      </c>
      <c r="P771">
        <v>3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 s="13">
        <v>39814</v>
      </c>
      <c r="J772" t="s">
        <v>145</v>
      </c>
      <c r="K772">
        <v>0</v>
      </c>
      <c r="L772">
        <v>3.1</v>
      </c>
      <c r="M772">
        <v>39.28</v>
      </c>
      <c r="N772">
        <v>0</v>
      </c>
      <c r="O772">
        <v>39.28</v>
      </c>
      <c r="P772">
        <v>37.49</v>
      </c>
      <c r="Q772">
        <v>1.79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 s="13">
        <v>39814</v>
      </c>
      <c r="J773" t="s">
        <v>145</v>
      </c>
      <c r="K773">
        <v>0</v>
      </c>
      <c r="L773">
        <v>3.09</v>
      </c>
      <c r="M773">
        <v>34.9</v>
      </c>
      <c r="N773">
        <v>0</v>
      </c>
      <c r="O773">
        <v>34.9</v>
      </c>
      <c r="P773">
        <v>34.9</v>
      </c>
      <c r="Q773">
        <v>0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 s="13">
        <v>39814</v>
      </c>
      <c r="J774" t="s">
        <v>140</v>
      </c>
      <c r="K774">
        <v>0</v>
      </c>
      <c r="L774">
        <v>0</v>
      </c>
      <c r="M774">
        <v>8.9</v>
      </c>
      <c r="N774">
        <v>4.55</v>
      </c>
      <c r="O774">
        <v>13.45</v>
      </c>
      <c r="P774">
        <v>8.1</v>
      </c>
      <c r="Q774">
        <v>0.8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 s="13">
        <v>39814</v>
      </c>
      <c r="J775" t="s">
        <v>140</v>
      </c>
      <c r="K775">
        <v>0</v>
      </c>
      <c r="L775">
        <v>0</v>
      </c>
      <c r="M775">
        <v>32.19</v>
      </c>
      <c r="N775">
        <v>0</v>
      </c>
      <c r="O775">
        <v>32.19</v>
      </c>
      <c r="P775">
        <v>29.09</v>
      </c>
      <c r="Q775">
        <v>3.1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 s="13">
        <v>39814</v>
      </c>
      <c r="J776" t="s">
        <v>142</v>
      </c>
      <c r="K776">
        <v>0</v>
      </c>
      <c r="L776">
        <v>3.12</v>
      </c>
      <c r="M776">
        <v>1.89</v>
      </c>
      <c r="N776">
        <v>0</v>
      </c>
      <c r="O776">
        <v>1.89</v>
      </c>
      <c r="P776">
        <v>1.89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 s="13">
        <v>39814</v>
      </c>
      <c r="J777" t="s">
        <v>140</v>
      </c>
      <c r="K777">
        <v>0</v>
      </c>
      <c r="L777">
        <v>0</v>
      </c>
      <c r="M777">
        <v>1.76</v>
      </c>
      <c r="N777">
        <v>0</v>
      </c>
      <c r="O777">
        <v>1.76</v>
      </c>
      <c r="P777">
        <v>1.76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 s="13">
        <v>39814</v>
      </c>
      <c r="J778" t="s">
        <v>140</v>
      </c>
      <c r="K778">
        <v>158</v>
      </c>
      <c r="L778">
        <v>0</v>
      </c>
      <c r="M778">
        <v>89.06</v>
      </c>
      <c r="N778">
        <v>14.85</v>
      </c>
      <c r="O778">
        <v>103.91</v>
      </c>
      <c r="P778">
        <v>85.4</v>
      </c>
      <c r="Q778">
        <v>3.66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 s="13">
        <v>39814</v>
      </c>
      <c r="J779" t="s">
        <v>140</v>
      </c>
      <c r="K779">
        <v>60</v>
      </c>
      <c r="L779">
        <v>0</v>
      </c>
      <c r="M779">
        <v>121.2</v>
      </c>
      <c r="N779">
        <v>49.65</v>
      </c>
      <c r="O779">
        <v>170.85</v>
      </c>
      <c r="P779">
        <v>97.83</v>
      </c>
      <c r="Q779">
        <v>23.37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 s="13">
        <v>39814</v>
      </c>
      <c r="J780" t="s">
        <v>140</v>
      </c>
      <c r="K780">
        <v>0</v>
      </c>
      <c r="L780">
        <v>0</v>
      </c>
      <c r="M780">
        <v>102.99</v>
      </c>
      <c r="N780">
        <v>0</v>
      </c>
      <c r="O780">
        <v>102.99</v>
      </c>
      <c r="P780">
        <v>98.37</v>
      </c>
      <c r="Q780">
        <v>4.62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 s="13">
        <v>39814</v>
      </c>
      <c r="J781" t="s">
        <v>142</v>
      </c>
      <c r="K781">
        <v>0</v>
      </c>
      <c r="L781">
        <v>3.9</v>
      </c>
      <c r="M781">
        <v>6.68</v>
      </c>
      <c r="N781">
        <v>0</v>
      </c>
      <c r="O781">
        <v>6.68</v>
      </c>
      <c r="P781">
        <v>4.72</v>
      </c>
      <c r="Q781">
        <v>1.96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 s="13">
        <v>39846</v>
      </c>
      <c r="J782" t="s">
        <v>145</v>
      </c>
      <c r="K782">
        <v>208</v>
      </c>
      <c r="L782">
        <v>3.68</v>
      </c>
      <c r="M782">
        <v>108.21</v>
      </c>
      <c r="N782">
        <v>0</v>
      </c>
      <c r="O782">
        <v>108.21</v>
      </c>
      <c r="P782">
        <v>97.04</v>
      </c>
      <c r="Q782">
        <v>11.17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 s="13">
        <v>39814</v>
      </c>
      <c r="J783" t="s">
        <v>145</v>
      </c>
      <c r="K783">
        <v>0</v>
      </c>
      <c r="L783">
        <v>3.3</v>
      </c>
      <c r="M783">
        <v>61.65</v>
      </c>
      <c r="N783">
        <v>0</v>
      </c>
      <c r="O783">
        <v>61.65</v>
      </c>
      <c r="P783">
        <v>55.86</v>
      </c>
      <c r="Q783">
        <v>5.79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 s="13">
        <v>39814</v>
      </c>
      <c r="J784" t="s">
        <v>145</v>
      </c>
      <c r="K784">
        <v>0</v>
      </c>
      <c r="L784">
        <v>4.75</v>
      </c>
      <c r="M784">
        <v>6.12</v>
      </c>
      <c r="N784">
        <v>0</v>
      </c>
      <c r="O784">
        <v>6.12</v>
      </c>
      <c r="P784">
        <v>4.33</v>
      </c>
      <c r="Q784">
        <v>1.79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 s="13">
        <v>39814</v>
      </c>
      <c r="J785" t="s">
        <v>145</v>
      </c>
      <c r="K785">
        <v>0</v>
      </c>
      <c r="L785">
        <v>3.75</v>
      </c>
      <c r="M785">
        <v>14.8</v>
      </c>
      <c r="N785">
        <v>0</v>
      </c>
      <c r="O785">
        <v>14.8</v>
      </c>
      <c r="P785">
        <v>11.71</v>
      </c>
      <c r="Q785">
        <v>3.09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 s="13">
        <v>39814</v>
      </c>
      <c r="J786" t="s">
        <v>140</v>
      </c>
      <c r="K786">
        <v>134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 s="13">
        <v>39814</v>
      </c>
      <c r="J787" t="s">
        <v>140</v>
      </c>
      <c r="K787">
        <v>0</v>
      </c>
      <c r="L787">
        <v>0</v>
      </c>
      <c r="M787">
        <v>158.69999999999999</v>
      </c>
      <c r="N787">
        <v>64.5</v>
      </c>
      <c r="O787">
        <v>223.2</v>
      </c>
      <c r="P787">
        <v>141.30000000000001</v>
      </c>
      <c r="Q787">
        <v>17.399999999999999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 s="13">
        <v>39814</v>
      </c>
      <c r="J788" t="s">
        <v>142</v>
      </c>
      <c r="K788">
        <v>0</v>
      </c>
      <c r="L788">
        <v>3.77</v>
      </c>
      <c r="M788">
        <v>8.4</v>
      </c>
      <c r="N788">
        <v>0</v>
      </c>
      <c r="O788">
        <v>8.4</v>
      </c>
      <c r="P788">
        <v>7.86</v>
      </c>
      <c r="Q788">
        <v>0.54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 s="13">
        <v>39814</v>
      </c>
      <c r="J789" t="s">
        <v>140</v>
      </c>
      <c r="K789">
        <v>0</v>
      </c>
      <c r="L789">
        <v>0</v>
      </c>
      <c r="M789">
        <v>202.8</v>
      </c>
      <c r="N789">
        <v>0</v>
      </c>
      <c r="O789">
        <v>202.8</v>
      </c>
      <c r="P789">
        <v>187.55</v>
      </c>
      <c r="Q789">
        <v>15.25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 s="13">
        <v>39814</v>
      </c>
      <c r="J790" t="s">
        <v>145</v>
      </c>
      <c r="K790">
        <v>0</v>
      </c>
      <c r="L790">
        <v>4.71</v>
      </c>
      <c r="M790">
        <v>6.59</v>
      </c>
      <c r="N790">
        <v>0</v>
      </c>
      <c r="O790">
        <v>6.59</v>
      </c>
      <c r="P790">
        <v>5.2</v>
      </c>
      <c r="Q790">
        <v>1.39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 s="13">
        <v>39814</v>
      </c>
      <c r="J791" t="s">
        <v>145</v>
      </c>
      <c r="K791">
        <v>0</v>
      </c>
      <c r="L791">
        <v>3.72</v>
      </c>
      <c r="M791">
        <v>111.7</v>
      </c>
      <c r="N791">
        <v>0</v>
      </c>
      <c r="O791">
        <v>111.7</v>
      </c>
      <c r="P791">
        <v>106.67</v>
      </c>
      <c r="Q791">
        <v>5.04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 s="13">
        <v>39814</v>
      </c>
      <c r="J792" t="s">
        <v>145</v>
      </c>
      <c r="K792">
        <v>27</v>
      </c>
      <c r="L792">
        <v>4.72</v>
      </c>
      <c r="M792">
        <v>36.76</v>
      </c>
      <c r="N792">
        <v>0</v>
      </c>
      <c r="O792">
        <v>36.76</v>
      </c>
      <c r="P792">
        <v>30.22</v>
      </c>
      <c r="Q792">
        <v>6.54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 s="13">
        <v>39814</v>
      </c>
      <c r="J793" t="s">
        <v>140</v>
      </c>
      <c r="K793">
        <v>0</v>
      </c>
      <c r="L793">
        <v>0</v>
      </c>
      <c r="M793">
        <v>0.19</v>
      </c>
      <c r="N793">
        <v>0</v>
      </c>
      <c r="O793">
        <v>0.19</v>
      </c>
      <c r="P793">
        <v>0.19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 s="13">
        <v>39814</v>
      </c>
      <c r="J794" t="s">
        <v>140</v>
      </c>
      <c r="K794">
        <v>0</v>
      </c>
      <c r="L794">
        <v>0</v>
      </c>
      <c r="M794">
        <v>12.63</v>
      </c>
      <c r="N794">
        <v>0</v>
      </c>
      <c r="O794">
        <v>12.63</v>
      </c>
      <c r="P794">
        <v>12.63</v>
      </c>
      <c r="Q794">
        <v>0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 s="13">
        <v>39814</v>
      </c>
      <c r="J795" t="s">
        <v>142</v>
      </c>
      <c r="K795">
        <v>0</v>
      </c>
      <c r="L795">
        <v>3.04</v>
      </c>
      <c r="M795">
        <v>165.08</v>
      </c>
      <c r="N795">
        <v>105.45</v>
      </c>
      <c r="O795">
        <v>270.52999999999997</v>
      </c>
      <c r="P795">
        <v>151.08000000000001</v>
      </c>
      <c r="Q795">
        <v>14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 s="13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 s="13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 s="13">
        <v>39814</v>
      </c>
      <c r="J798" t="s">
        <v>145</v>
      </c>
      <c r="K798">
        <v>0</v>
      </c>
      <c r="L798">
        <v>3.96</v>
      </c>
      <c r="M798">
        <v>33.69</v>
      </c>
      <c r="N798">
        <v>0</v>
      </c>
      <c r="O798">
        <v>33.69</v>
      </c>
      <c r="P798">
        <v>24.85</v>
      </c>
      <c r="Q798">
        <v>8.84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 s="13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 s="13">
        <v>39814</v>
      </c>
      <c r="J800" t="s">
        <v>145</v>
      </c>
      <c r="K800">
        <v>0</v>
      </c>
      <c r="L800">
        <v>3.96</v>
      </c>
      <c r="M800">
        <v>19.23</v>
      </c>
      <c r="N800">
        <v>0</v>
      </c>
      <c r="O800">
        <v>19.23</v>
      </c>
      <c r="P800">
        <v>17.05</v>
      </c>
      <c r="Q800">
        <v>2.1800000000000002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 s="13">
        <v>39814</v>
      </c>
      <c r="J801" t="s">
        <v>145</v>
      </c>
      <c r="K801">
        <v>0</v>
      </c>
      <c r="L801">
        <v>3.05</v>
      </c>
      <c r="M801">
        <v>121.19</v>
      </c>
      <c r="N801">
        <v>1.65</v>
      </c>
      <c r="O801">
        <v>122.84</v>
      </c>
      <c r="P801">
        <v>114.84</v>
      </c>
      <c r="Q801">
        <v>6.35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 s="13">
        <v>39814</v>
      </c>
      <c r="J802" t="s">
        <v>145</v>
      </c>
      <c r="K802">
        <v>0</v>
      </c>
      <c r="L802">
        <v>3.64</v>
      </c>
      <c r="M802">
        <v>29.51</v>
      </c>
      <c r="N802">
        <v>13.2</v>
      </c>
      <c r="O802">
        <v>42.71</v>
      </c>
      <c r="P802">
        <v>26.42</v>
      </c>
      <c r="Q802">
        <v>3.09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 s="13">
        <v>39875</v>
      </c>
      <c r="J803" t="s">
        <v>142</v>
      </c>
      <c r="K803">
        <v>0</v>
      </c>
      <c r="L803">
        <v>3.05</v>
      </c>
      <c r="M803">
        <v>109.67</v>
      </c>
      <c r="N803">
        <v>0</v>
      </c>
      <c r="O803">
        <v>109.67</v>
      </c>
      <c r="P803">
        <v>103.09</v>
      </c>
      <c r="Q803">
        <v>6.58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 s="13">
        <v>39815</v>
      </c>
      <c r="J804" t="s">
        <v>140</v>
      </c>
      <c r="K804">
        <v>0</v>
      </c>
      <c r="L804">
        <v>0</v>
      </c>
      <c r="M804">
        <v>11.03</v>
      </c>
      <c r="N804">
        <v>60.25</v>
      </c>
      <c r="O804">
        <v>71.28</v>
      </c>
      <c r="P804">
        <v>11.03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 s="13">
        <v>39815</v>
      </c>
      <c r="J805" t="s">
        <v>140</v>
      </c>
      <c r="K805">
        <v>98</v>
      </c>
      <c r="L805">
        <v>0</v>
      </c>
      <c r="M805">
        <v>15.39</v>
      </c>
      <c r="N805">
        <v>3.3</v>
      </c>
      <c r="O805">
        <v>18.690000000000001</v>
      </c>
      <c r="P805">
        <v>15.39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 s="13">
        <v>39846</v>
      </c>
      <c r="J806" t="s">
        <v>145</v>
      </c>
      <c r="K806">
        <v>0</v>
      </c>
      <c r="L806">
        <v>3.69</v>
      </c>
      <c r="M806">
        <v>0.01</v>
      </c>
      <c r="N806">
        <v>0</v>
      </c>
      <c r="O806">
        <v>0.01</v>
      </c>
      <c r="P806">
        <v>0.01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 s="13">
        <v>39814</v>
      </c>
      <c r="J807" t="s">
        <v>145</v>
      </c>
      <c r="K807">
        <v>0</v>
      </c>
      <c r="L807">
        <v>3.19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 s="13">
        <v>39846</v>
      </c>
      <c r="J808" t="s">
        <v>145</v>
      </c>
      <c r="K808">
        <v>0</v>
      </c>
      <c r="L808">
        <v>3.41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 s="13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 s="13">
        <v>39815</v>
      </c>
      <c r="J810" t="s">
        <v>140</v>
      </c>
      <c r="K810">
        <v>0</v>
      </c>
      <c r="L810">
        <v>0</v>
      </c>
      <c r="M810">
        <v>34.51</v>
      </c>
      <c r="N810">
        <v>0</v>
      </c>
      <c r="O810">
        <v>34.51</v>
      </c>
      <c r="P810">
        <v>32.32</v>
      </c>
      <c r="Q810">
        <v>2.1800000000000002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 s="13">
        <v>39846</v>
      </c>
      <c r="J811" t="s">
        <v>142</v>
      </c>
      <c r="K811">
        <v>0</v>
      </c>
      <c r="L811">
        <v>3.27</v>
      </c>
      <c r="M811">
        <v>0</v>
      </c>
      <c r="N811">
        <v>8</v>
      </c>
      <c r="O811">
        <v>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 s="13">
        <v>39846</v>
      </c>
      <c r="J812" t="s">
        <v>142</v>
      </c>
      <c r="K812">
        <v>0</v>
      </c>
      <c r="L812">
        <v>3.09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 s="13">
        <v>39815</v>
      </c>
      <c r="J813" t="s">
        <v>140</v>
      </c>
      <c r="K813">
        <v>0</v>
      </c>
      <c r="L813">
        <v>0</v>
      </c>
      <c r="M813">
        <v>25.53</v>
      </c>
      <c r="N813">
        <v>73.45</v>
      </c>
      <c r="O813">
        <v>98.98</v>
      </c>
      <c r="P813">
        <v>25.53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 s="13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 s="13">
        <v>39846</v>
      </c>
      <c r="J815" t="s">
        <v>145</v>
      </c>
      <c r="K815">
        <v>0</v>
      </c>
      <c r="L815">
        <v>3.35</v>
      </c>
      <c r="M815">
        <v>25.53</v>
      </c>
      <c r="N815">
        <v>0</v>
      </c>
      <c r="O815">
        <v>25.53</v>
      </c>
      <c r="P815">
        <v>15.71</v>
      </c>
      <c r="Q815">
        <v>9.81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 s="13">
        <v>39814</v>
      </c>
      <c r="J816" t="s">
        <v>145</v>
      </c>
      <c r="K816">
        <v>0</v>
      </c>
      <c r="L816">
        <v>3.3</v>
      </c>
      <c r="M816">
        <v>139.53</v>
      </c>
      <c r="N816">
        <v>32</v>
      </c>
      <c r="O816">
        <v>171.53</v>
      </c>
      <c r="P816">
        <v>125.53</v>
      </c>
      <c r="Q816">
        <v>14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 s="13">
        <v>39846</v>
      </c>
      <c r="J817" t="s">
        <v>145</v>
      </c>
      <c r="K817">
        <v>0</v>
      </c>
      <c r="L817">
        <v>3.44</v>
      </c>
      <c r="M817">
        <v>77.040000000000006</v>
      </c>
      <c r="N817">
        <v>0</v>
      </c>
      <c r="O817">
        <v>77.040000000000006</v>
      </c>
      <c r="P817">
        <v>72.7</v>
      </c>
      <c r="Q817">
        <v>4.34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 s="13">
        <v>39846</v>
      </c>
      <c r="J818" t="s">
        <v>145</v>
      </c>
      <c r="K818">
        <v>0</v>
      </c>
      <c r="L818">
        <v>3.57</v>
      </c>
      <c r="M818">
        <v>24.47</v>
      </c>
      <c r="N818">
        <v>9.9</v>
      </c>
      <c r="O818">
        <v>34.369999999999997</v>
      </c>
      <c r="P818">
        <v>24.47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 s="13">
        <v>39814</v>
      </c>
      <c r="J819" t="s">
        <v>145</v>
      </c>
      <c r="K819">
        <v>0</v>
      </c>
      <c r="L819">
        <v>3.13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 s="13">
        <v>39814</v>
      </c>
      <c r="J820" t="s">
        <v>140</v>
      </c>
      <c r="K820">
        <v>0</v>
      </c>
      <c r="L820">
        <v>0</v>
      </c>
      <c r="M820">
        <v>10.050000000000001</v>
      </c>
      <c r="N820">
        <v>0</v>
      </c>
      <c r="O820">
        <v>10.050000000000001</v>
      </c>
      <c r="P820">
        <v>10.050000000000001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 s="13">
        <v>39815</v>
      </c>
      <c r="J821" t="s">
        <v>140</v>
      </c>
      <c r="K821">
        <v>0</v>
      </c>
      <c r="L821">
        <v>0</v>
      </c>
      <c r="M821">
        <v>0</v>
      </c>
      <c r="N821">
        <v>51.15</v>
      </c>
      <c r="O821">
        <v>51.15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 s="13">
        <v>39875</v>
      </c>
      <c r="J822" t="s">
        <v>142</v>
      </c>
      <c r="K822">
        <v>0</v>
      </c>
      <c r="L822">
        <v>3.16</v>
      </c>
      <c r="M822">
        <v>51.21</v>
      </c>
      <c r="N822">
        <v>0</v>
      </c>
      <c r="O822">
        <v>51.21</v>
      </c>
      <c r="P822">
        <v>48.81</v>
      </c>
      <c r="Q822">
        <v>2.41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 s="13">
        <v>39815</v>
      </c>
      <c r="J823" t="s">
        <v>140</v>
      </c>
      <c r="K823">
        <v>0</v>
      </c>
      <c r="L823">
        <v>0</v>
      </c>
      <c r="M823">
        <v>0.41</v>
      </c>
      <c r="N823">
        <v>97.35</v>
      </c>
      <c r="O823">
        <v>97.76</v>
      </c>
      <c r="P823">
        <v>0.41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 s="13">
        <v>39815</v>
      </c>
      <c r="J824" t="s">
        <v>140</v>
      </c>
      <c r="K824">
        <v>0</v>
      </c>
      <c r="L824">
        <v>0</v>
      </c>
      <c r="M824">
        <v>24.88</v>
      </c>
      <c r="N824">
        <v>107.25</v>
      </c>
      <c r="O824">
        <v>132.13</v>
      </c>
      <c r="P824">
        <v>24.88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 s="13">
        <v>39815</v>
      </c>
      <c r="J825" t="s">
        <v>140</v>
      </c>
      <c r="K825">
        <v>0</v>
      </c>
      <c r="L825">
        <v>0</v>
      </c>
      <c r="M825">
        <v>10.039999999999999</v>
      </c>
      <c r="N825">
        <v>51.15</v>
      </c>
      <c r="O825">
        <v>61.19</v>
      </c>
      <c r="P825">
        <v>10.039999999999999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 s="13">
        <v>39814</v>
      </c>
      <c r="J826" t="s">
        <v>140</v>
      </c>
      <c r="K826">
        <v>0</v>
      </c>
      <c r="L826">
        <v>0</v>
      </c>
      <c r="M826">
        <v>1.89</v>
      </c>
      <c r="N826">
        <v>0</v>
      </c>
      <c r="O826">
        <v>1.89</v>
      </c>
      <c r="P826">
        <v>1.89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 s="13">
        <v>39814</v>
      </c>
      <c r="J827" t="s">
        <v>145</v>
      </c>
      <c r="K827">
        <v>0</v>
      </c>
      <c r="L827">
        <v>3.16</v>
      </c>
      <c r="M827">
        <v>0.01</v>
      </c>
      <c r="N827">
        <v>0</v>
      </c>
      <c r="O827">
        <v>0.01</v>
      </c>
      <c r="P827">
        <v>0.01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 s="13">
        <v>39814</v>
      </c>
      <c r="J828" t="s">
        <v>145</v>
      </c>
      <c r="K828">
        <v>0</v>
      </c>
      <c r="L828">
        <v>4.17</v>
      </c>
      <c r="M828">
        <v>3.22</v>
      </c>
      <c r="N828">
        <v>2.5</v>
      </c>
      <c r="O828">
        <v>5.72</v>
      </c>
      <c r="P828">
        <v>3.22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 s="13">
        <v>39814</v>
      </c>
      <c r="J829" t="s">
        <v>145</v>
      </c>
      <c r="K829">
        <v>0</v>
      </c>
      <c r="L829">
        <v>3.4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 s="13">
        <v>39814</v>
      </c>
      <c r="J830" t="s">
        <v>140</v>
      </c>
      <c r="K830">
        <v>0</v>
      </c>
      <c r="L830">
        <v>0</v>
      </c>
      <c r="M830">
        <v>0</v>
      </c>
      <c r="N830">
        <v>3.3</v>
      </c>
      <c r="O830">
        <v>3.3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 s="13">
        <v>39815</v>
      </c>
      <c r="J831" t="s">
        <v>140</v>
      </c>
      <c r="K831">
        <v>0</v>
      </c>
      <c r="L831">
        <v>0</v>
      </c>
      <c r="M831">
        <v>136.59</v>
      </c>
      <c r="N831">
        <v>1.65</v>
      </c>
      <c r="O831">
        <v>138.24</v>
      </c>
      <c r="P831">
        <v>130.22999999999999</v>
      </c>
      <c r="Q831">
        <v>6.35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 s="13">
        <v>39875</v>
      </c>
      <c r="J832" t="s">
        <v>142</v>
      </c>
      <c r="K832">
        <v>0</v>
      </c>
      <c r="L832">
        <v>3.42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 s="13">
        <v>39815</v>
      </c>
      <c r="J833" t="s">
        <v>140</v>
      </c>
      <c r="K833">
        <v>100</v>
      </c>
      <c r="L833">
        <v>0</v>
      </c>
      <c r="M833">
        <v>117.48</v>
      </c>
      <c r="N833">
        <v>57.75</v>
      </c>
      <c r="O833">
        <v>175.23</v>
      </c>
      <c r="P833">
        <v>110.9</v>
      </c>
      <c r="Q833">
        <v>6.58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 s="13">
        <v>39814</v>
      </c>
      <c r="J834" t="s">
        <v>140</v>
      </c>
      <c r="K834">
        <v>0</v>
      </c>
      <c r="L834">
        <v>0</v>
      </c>
      <c r="M834">
        <v>73.5</v>
      </c>
      <c r="N834">
        <v>0</v>
      </c>
      <c r="O834">
        <v>73.5</v>
      </c>
      <c r="P834">
        <v>61.78</v>
      </c>
      <c r="Q834">
        <v>11.72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 s="13">
        <v>39815</v>
      </c>
      <c r="J835" t="s">
        <v>140</v>
      </c>
      <c r="K835">
        <v>0</v>
      </c>
      <c r="L835">
        <v>0</v>
      </c>
      <c r="M835">
        <v>72.209999999999994</v>
      </c>
      <c r="N835">
        <v>0</v>
      </c>
      <c r="O835">
        <v>72.209999999999994</v>
      </c>
      <c r="P835">
        <v>63.68</v>
      </c>
      <c r="Q835">
        <v>8.5299999999999994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 s="13">
        <v>39814</v>
      </c>
      <c r="J836" t="s">
        <v>145</v>
      </c>
      <c r="K836">
        <v>147</v>
      </c>
      <c r="L836">
        <v>3.8</v>
      </c>
      <c r="M836">
        <v>18.22</v>
      </c>
      <c r="N836">
        <v>0</v>
      </c>
      <c r="O836">
        <v>18.22</v>
      </c>
      <c r="P836">
        <v>15.03</v>
      </c>
      <c r="Q836">
        <v>3.19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 s="13">
        <v>39814</v>
      </c>
      <c r="J837" t="s">
        <v>145</v>
      </c>
      <c r="K837">
        <v>0</v>
      </c>
      <c r="L837">
        <v>3.21</v>
      </c>
      <c r="M837">
        <v>97.65</v>
      </c>
      <c r="N837">
        <v>0</v>
      </c>
      <c r="O837">
        <v>97.65</v>
      </c>
      <c r="P837">
        <v>89.22</v>
      </c>
      <c r="Q837">
        <v>8.43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 s="13">
        <v>39815</v>
      </c>
      <c r="J838" t="s">
        <v>140</v>
      </c>
      <c r="K838">
        <v>0</v>
      </c>
      <c r="L838">
        <v>0</v>
      </c>
      <c r="M838">
        <v>48.74</v>
      </c>
      <c r="N838">
        <v>13.75</v>
      </c>
      <c r="O838">
        <v>62.49</v>
      </c>
      <c r="P838">
        <v>32.69</v>
      </c>
      <c r="Q838">
        <v>16.05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 s="13">
        <v>39846</v>
      </c>
      <c r="J839" t="s">
        <v>142</v>
      </c>
      <c r="K839">
        <v>0</v>
      </c>
      <c r="L839">
        <v>3.44</v>
      </c>
      <c r="M839">
        <v>79.150000000000006</v>
      </c>
      <c r="N839">
        <v>35.9</v>
      </c>
      <c r="O839">
        <v>115.05</v>
      </c>
      <c r="P839">
        <v>69.86</v>
      </c>
      <c r="Q839">
        <v>9.2899999999999991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 s="13">
        <v>39814</v>
      </c>
      <c r="J840" t="s">
        <v>140</v>
      </c>
      <c r="K840">
        <v>0</v>
      </c>
      <c r="L840">
        <v>0</v>
      </c>
      <c r="M840">
        <v>0.01</v>
      </c>
      <c r="N840">
        <v>4.95</v>
      </c>
      <c r="O840">
        <v>4.96</v>
      </c>
      <c r="P840">
        <v>0.01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 s="13">
        <v>39815</v>
      </c>
      <c r="J841" t="s">
        <v>140</v>
      </c>
      <c r="K841">
        <v>0</v>
      </c>
      <c r="L841">
        <v>0</v>
      </c>
      <c r="M841">
        <v>25.53</v>
      </c>
      <c r="N841">
        <v>0</v>
      </c>
      <c r="O841">
        <v>25.53</v>
      </c>
      <c r="P841">
        <v>15.71</v>
      </c>
      <c r="Q841">
        <v>9.81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 s="13">
        <v>39814</v>
      </c>
      <c r="J842" t="s">
        <v>145</v>
      </c>
      <c r="K842">
        <v>0</v>
      </c>
      <c r="L842">
        <v>3.06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 s="13">
        <v>39815</v>
      </c>
      <c r="J843" t="s">
        <v>145</v>
      </c>
      <c r="K843">
        <v>0</v>
      </c>
      <c r="L843">
        <v>3.01</v>
      </c>
      <c r="M843">
        <v>31.86</v>
      </c>
      <c r="N843">
        <v>0</v>
      </c>
      <c r="O843">
        <v>31.86</v>
      </c>
      <c r="P843">
        <v>29.68</v>
      </c>
      <c r="Q843">
        <v>2.1800000000000002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 s="13">
        <v>39815</v>
      </c>
      <c r="J844" t="s">
        <v>140</v>
      </c>
      <c r="K844">
        <v>0</v>
      </c>
      <c r="L844">
        <v>0</v>
      </c>
      <c r="M844">
        <v>165.08</v>
      </c>
      <c r="N844">
        <v>105.45</v>
      </c>
      <c r="O844">
        <v>270.52999999999997</v>
      </c>
      <c r="P844">
        <v>151.08000000000001</v>
      </c>
      <c r="Q844">
        <v>14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 s="13">
        <v>39814</v>
      </c>
      <c r="J845" t="s">
        <v>145</v>
      </c>
      <c r="K845">
        <v>0</v>
      </c>
      <c r="L845">
        <v>3.86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 s="13">
        <v>39814</v>
      </c>
      <c r="J846" t="s">
        <v>145</v>
      </c>
      <c r="K846">
        <v>0</v>
      </c>
      <c r="L846">
        <v>3.04</v>
      </c>
      <c r="M846">
        <v>2.65</v>
      </c>
      <c r="N846">
        <v>8</v>
      </c>
      <c r="O846">
        <v>10.65</v>
      </c>
      <c r="P846">
        <v>2.65</v>
      </c>
      <c r="Q846">
        <v>0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 s="13">
        <v>39846</v>
      </c>
      <c r="J847" t="s">
        <v>140</v>
      </c>
      <c r="K847">
        <v>0</v>
      </c>
      <c r="L847">
        <v>0</v>
      </c>
      <c r="M847">
        <v>38.58</v>
      </c>
      <c r="N847">
        <v>0</v>
      </c>
      <c r="O847">
        <v>38.58</v>
      </c>
      <c r="P847">
        <v>37.47</v>
      </c>
      <c r="Q847">
        <v>1.1100000000000001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 s="13">
        <v>39815</v>
      </c>
      <c r="J848" t="s">
        <v>140</v>
      </c>
      <c r="K848">
        <v>0</v>
      </c>
      <c r="L848">
        <v>0</v>
      </c>
      <c r="M848">
        <v>125.2</v>
      </c>
      <c r="N848">
        <v>12.4</v>
      </c>
      <c r="O848">
        <v>137.6</v>
      </c>
      <c r="P848">
        <v>122.84</v>
      </c>
      <c r="Q848">
        <v>2.35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 s="13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 s="13">
        <v>39814</v>
      </c>
      <c r="J850" t="s">
        <v>145</v>
      </c>
      <c r="K850">
        <v>0</v>
      </c>
      <c r="L850">
        <v>3.64</v>
      </c>
      <c r="M850">
        <v>46.98</v>
      </c>
      <c r="N850">
        <v>0</v>
      </c>
      <c r="O850">
        <v>46.98</v>
      </c>
      <c r="P850">
        <v>43.15</v>
      </c>
      <c r="Q850">
        <v>3.83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 s="13">
        <v>39814</v>
      </c>
      <c r="J851" t="s">
        <v>145</v>
      </c>
      <c r="K851">
        <v>0</v>
      </c>
      <c r="L851">
        <v>3.42</v>
      </c>
      <c r="M851">
        <v>14.11</v>
      </c>
      <c r="N851">
        <v>0</v>
      </c>
      <c r="O851">
        <v>14.11</v>
      </c>
      <c r="P851">
        <v>12.38</v>
      </c>
      <c r="Q851">
        <v>1.73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 s="13">
        <v>39814</v>
      </c>
      <c r="J852" t="s">
        <v>145</v>
      </c>
      <c r="K852">
        <v>0</v>
      </c>
      <c r="L852">
        <v>3.49</v>
      </c>
      <c r="M852">
        <v>22.87</v>
      </c>
      <c r="N852">
        <v>0</v>
      </c>
      <c r="O852">
        <v>22.87</v>
      </c>
      <c r="P852">
        <v>16.7</v>
      </c>
      <c r="Q852">
        <v>6.17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 s="13">
        <v>39814</v>
      </c>
      <c r="J853" t="s">
        <v>145</v>
      </c>
      <c r="K853">
        <v>0</v>
      </c>
      <c r="L853">
        <v>3.47</v>
      </c>
      <c r="M853">
        <v>56.54</v>
      </c>
      <c r="N853">
        <v>0</v>
      </c>
      <c r="O853">
        <v>56.54</v>
      </c>
      <c r="P853">
        <v>56.54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 s="13">
        <v>39815</v>
      </c>
      <c r="J854" t="s">
        <v>140</v>
      </c>
      <c r="K854">
        <v>28</v>
      </c>
      <c r="L854">
        <v>0</v>
      </c>
      <c r="M854">
        <v>228.72</v>
      </c>
      <c r="N854">
        <v>12.4</v>
      </c>
      <c r="O854">
        <v>241.12</v>
      </c>
      <c r="P854">
        <v>222.54</v>
      </c>
      <c r="Q854">
        <v>6.18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 s="13">
        <v>39814</v>
      </c>
      <c r="J855" t="s">
        <v>140</v>
      </c>
      <c r="K855">
        <v>0</v>
      </c>
      <c r="L855">
        <v>0</v>
      </c>
      <c r="M855">
        <v>2.29</v>
      </c>
      <c r="N855">
        <v>0</v>
      </c>
      <c r="O855">
        <v>2.29</v>
      </c>
      <c r="P855">
        <v>0.24</v>
      </c>
      <c r="Q855">
        <v>2.06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 s="13">
        <v>39814</v>
      </c>
      <c r="J856" t="s">
        <v>140</v>
      </c>
      <c r="K856">
        <v>0</v>
      </c>
      <c r="L856">
        <v>0</v>
      </c>
      <c r="M856">
        <v>3.78</v>
      </c>
      <c r="N856">
        <v>13.2</v>
      </c>
      <c r="O856">
        <v>16.98</v>
      </c>
      <c r="P856">
        <v>1.26</v>
      </c>
      <c r="Q856">
        <v>2.52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 s="13">
        <v>39814</v>
      </c>
      <c r="J857" t="s">
        <v>142</v>
      </c>
      <c r="K857">
        <v>64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 s="13">
        <v>39814</v>
      </c>
      <c r="J858" t="s">
        <v>145</v>
      </c>
      <c r="K858">
        <v>65</v>
      </c>
      <c r="L858">
        <v>3.17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 s="13">
        <v>39814</v>
      </c>
      <c r="J859" t="s">
        <v>145</v>
      </c>
      <c r="K859">
        <v>0</v>
      </c>
      <c r="L859">
        <v>3.06</v>
      </c>
      <c r="M859">
        <v>14.11</v>
      </c>
      <c r="N859">
        <v>0</v>
      </c>
      <c r="O859">
        <v>14.11</v>
      </c>
      <c r="P859">
        <v>12.38</v>
      </c>
      <c r="Q859">
        <v>1.73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 s="13">
        <v>39814</v>
      </c>
      <c r="J860" t="s">
        <v>145</v>
      </c>
      <c r="K860">
        <v>180</v>
      </c>
      <c r="L860">
        <v>3.05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 s="13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 s="13">
        <v>39814</v>
      </c>
      <c r="J862" t="s">
        <v>142</v>
      </c>
      <c r="K862">
        <v>0</v>
      </c>
      <c r="L862">
        <v>3.05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 s="13">
        <v>39814</v>
      </c>
      <c r="J863" t="s">
        <v>140</v>
      </c>
      <c r="K863">
        <v>35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 s="13">
        <v>39814</v>
      </c>
      <c r="J864" t="s">
        <v>145</v>
      </c>
      <c r="K864">
        <v>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 s="13">
        <v>39814</v>
      </c>
      <c r="J865" t="s">
        <v>145</v>
      </c>
      <c r="K865">
        <v>0</v>
      </c>
      <c r="L865">
        <v>3.05</v>
      </c>
      <c r="M865">
        <v>77.12</v>
      </c>
      <c r="N865">
        <v>0</v>
      </c>
      <c r="O865">
        <v>77.12</v>
      </c>
      <c r="P865">
        <v>73.010000000000005</v>
      </c>
      <c r="Q865">
        <v>4.1100000000000003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 s="13">
        <v>39814</v>
      </c>
      <c r="J866" t="s">
        <v>145</v>
      </c>
      <c r="K866">
        <v>0</v>
      </c>
      <c r="L866">
        <v>3.08</v>
      </c>
      <c r="M866">
        <v>6.79</v>
      </c>
      <c r="N866">
        <v>0</v>
      </c>
      <c r="O866">
        <v>6.79</v>
      </c>
      <c r="P866">
        <v>1.75</v>
      </c>
      <c r="Q866">
        <v>5.04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 s="13">
        <v>39814</v>
      </c>
      <c r="J867" t="s">
        <v>142</v>
      </c>
      <c r="K867">
        <v>97</v>
      </c>
      <c r="L867">
        <v>3.04</v>
      </c>
      <c r="M867">
        <v>7.1</v>
      </c>
      <c r="N867">
        <v>0</v>
      </c>
      <c r="O867">
        <v>7.1</v>
      </c>
      <c r="P867">
        <v>7.1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 s="13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 s="13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 s="13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 s="13">
        <v>39814</v>
      </c>
      <c r="J871" t="s">
        <v>145</v>
      </c>
      <c r="K871">
        <v>0</v>
      </c>
      <c r="L871">
        <v>3.17</v>
      </c>
      <c r="M871">
        <v>6.08</v>
      </c>
      <c r="N871">
        <v>1.65</v>
      </c>
      <c r="O871">
        <v>7.73</v>
      </c>
      <c r="P871">
        <v>5.01</v>
      </c>
      <c r="Q871">
        <v>1.07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 s="13">
        <v>39814</v>
      </c>
      <c r="J872" t="s">
        <v>145</v>
      </c>
      <c r="K872">
        <v>0</v>
      </c>
      <c r="L872">
        <v>3.03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 s="1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 s="13">
        <v>39814</v>
      </c>
      <c r="J874" t="s">
        <v>140</v>
      </c>
      <c r="K874">
        <v>0</v>
      </c>
      <c r="L874">
        <v>0</v>
      </c>
      <c r="M874">
        <v>0</v>
      </c>
      <c r="N874">
        <v>13.2</v>
      </c>
      <c r="O874">
        <v>13.2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 s="13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 s="13">
        <v>39814</v>
      </c>
      <c r="J876" t="s">
        <v>145</v>
      </c>
      <c r="K876">
        <v>0</v>
      </c>
      <c r="L876">
        <v>3.03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 s="13">
        <v>39814</v>
      </c>
      <c r="J877" t="s">
        <v>145</v>
      </c>
      <c r="K877">
        <v>0</v>
      </c>
      <c r="L877">
        <v>3.07</v>
      </c>
      <c r="M877">
        <v>96.47</v>
      </c>
      <c r="N877">
        <v>0</v>
      </c>
      <c r="O877">
        <v>96.47</v>
      </c>
      <c r="P877">
        <v>91.55</v>
      </c>
      <c r="Q877">
        <v>4.92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 s="13">
        <v>39814</v>
      </c>
      <c r="J878" t="s">
        <v>145</v>
      </c>
      <c r="K878">
        <v>0</v>
      </c>
      <c r="L878">
        <v>3.02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 s="13">
        <v>39814</v>
      </c>
      <c r="J879" t="s">
        <v>145</v>
      </c>
      <c r="K879">
        <v>0</v>
      </c>
      <c r="L879">
        <v>3.31</v>
      </c>
      <c r="M879">
        <v>7.77</v>
      </c>
      <c r="N879">
        <v>0</v>
      </c>
      <c r="O879">
        <v>7.77</v>
      </c>
      <c r="P879">
        <v>4.12</v>
      </c>
      <c r="Q879">
        <v>3.66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 s="13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 s="13">
        <v>39815</v>
      </c>
      <c r="J881" t="s">
        <v>140</v>
      </c>
      <c r="K881">
        <v>0</v>
      </c>
      <c r="L881">
        <v>0</v>
      </c>
      <c r="M881">
        <v>111.55</v>
      </c>
      <c r="N881">
        <v>3.3</v>
      </c>
      <c r="O881">
        <v>114.85</v>
      </c>
      <c r="P881">
        <v>105.03</v>
      </c>
      <c r="Q881">
        <v>6.52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 s="13">
        <v>39815</v>
      </c>
      <c r="J882" t="s">
        <v>140</v>
      </c>
      <c r="K882">
        <v>0</v>
      </c>
      <c r="L882">
        <v>0</v>
      </c>
      <c r="M882">
        <v>25.53</v>
      </c>
      <c r="N882">
        <v>73.45</v>
      </c>
      <c r="O882">
        <v>98.98</v>
      </c>
      <c r="P882">
        <v>25.53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 s="13">
        <v>39814</v>
      </c>
      <c r="J883" t="s">
        <v>140</v>
      </c>
      <c r="K883">
        <v>0</v>
      </c>
      <c r="L883">
        <v>0</v>
      </c>
      <c r="M883">
        <v>52.64</v>
      </c>
      <c r="N883">
        <v>195.2</v>
      </c>
      <c r="O883">
        <v>247.84</v>
      </c>
      <c r="P883">
        <v>47.78</v>
      </c>
      <c r="Q883">
        <v>4.8600000000000003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 s="13">
        <v>39814</v>
      </c>
      <c r="J884" t="s">
        <v>140</v>
      </c>
      <c r="K884">
        <v>19</v>
      </c>
      <c r="L884">
        <v>0</v>
      </c>
      <c r="M884">
        <v>12.25</v>
      </c>
      <c r="N884">
        <v>0</v>
      </c>
      <c r="O884">
        <v>12.25</v>
      </c>
      <c r="P884">
        <v>11.35</v>
      </c>
      <c r="Q884">
        <v>0.9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 s="13">
        <v>39814</v>
      </c>
      <c r="J885" t="s">
        <v>145</v>
      </c>
      <c r="K885">
        <v>0</v>
      </c>
      <c r="L885">
        <v>3.8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 s="13">
        <v>39814</v>
      </c>
      <c r="J886" t="s">
        <v>140</v>
      </c>
      <c r="K886">
        <v>0</v>
      </c>
      <c r="L886">
        <v>0</v>
      </c>
      <c r="M886">
        <v>41.04</v>
      </c>
      <c r="N886">
        <v>0</v>
      </c>
      <c r="O886">
        <v>41.04</v>
      </c>
      <c r="P886">
        <v>39.25</v>
      </c>
      <c r="Q886">
        <v>1.79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 s="13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 s="13">
        <v>39814</v>
      </c>
      <c r="J888" t="s">
        <v>140</v>
      </c>
      <c r="K888">
        <v>0</v>
      </c>
      <c r="L888">
        <v>0</v>
      </c>
      <c r="M888">
        <v>42.02</v>
      </c>
      <c r="N888">
        <v>4.55</v>
      </c>
      <c r="O888">
        <v>46.57</v>
      </c>
      <c r="P888">
        <v>34.75</v>
      </c>
      <c r="Q888">
        <v>7.27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 s="13">
        <v>39814</v>
      </c>
      <c r="J889" t="s">
        <v>142</v>
      </c>
      <c r="K889">
        <v>0</v>
      </c>
      <c r="L889">
        <v>3.11</v>
      </c>
      <c r="M889">
        <v>1.78</v>
      </c>
      <c r="N889">
        <v>0</v>
      </c>
      <c r="O889">
        <v>1.78</v>
      </c>
      <c r="P889">
        <v>1.78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 s="13">
        <v>39814</v>
      </c>
      <c r="J890" t="s">
        <v>145</v>
      </c>
      <c r="K890">
        <v>0</v>
      </c>
      <c r="L890">
        <v>3.25</v>
      </c>
      <c r="M890">
        <v>34.9</v>
      </c>
      <c r="N890">
        <v>0</v>
      </c>
      <c r="O890">
        <v>34.9</v>
      </c>
      <c r="P890">
        <v>34.9</v>
      </c>
      <c r="Q890">
        <v>0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 s="13">
        <v>39814</v>
      </c>
      <c r="J891" t="s">
        <v>145</v>
      </c>
      <c r="K891">
        <v>0</v>
      </c>
      <c r="L891">
        <v>3.11</v>
      </c>
      <c r="M891">
        <v>32.19</v>
      </c>
      <c r="N891">
        <v>0</v>
      </c>
      <c r="O891">
        <v>32.19</v>
      </c>
      <c r="P891">
        <v>29.09</v>
      </c>
      <c r="Q891">
        <v>3.1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 s="13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 s="13">
        <v>39814</v>
      </c>
      <c r="J893" t="s">
        <v>145</v>
      </c>
      <c r="K893">
        <v>0</v>
      </c>
      <c r="L893">
        <v>3.01</v>
      </c>
      <c r="M893">
        <v>67.09</v>
      </c>
      <c r="N893">
        <v>0</v>
      </c>
      <c r="O893">
        <v>67.09</v>
      </c>
      <c r="P893">
        <v>63.99</v>
      </c>
      <c r="Q893">
        <v>3.1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 s="13">
        <v>39814</v>
      </c>
      <c r="J894" t="s">
        <v>142</v>
      </c>
      <c r="K894">
        <v>0</v>
      </c>
      <c r="L894">
        <v>3</v>
      </c>
      <c r="M894">
        <v>1.89</v>
      </c>
      <c r="N894">
        <v>0</v>
      </c>
      <c r="O894">
        <v>1.89</v>
      </c>
      <c r="P894">
        <v>1.89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 s="13">
        <v>39814</v>
      </c>
      <c r="J895" t="s">
        <v>140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 s="13">
        <v>39814</v>
      </c>
      <c r="J896" t="s">
        <v>140</v>
      </c>
      <c r="K896">
        <v>116</v>
      </c>
      <c r="L896">
        <v>0</v>
      </c>
      <c r="M896">
        <v>1.76</v>
      </c>
      <c r="N896">
        <v>0</v>
      </c>
      <c r="O896">
        <v>1.76</v>
      </c>
      <c r="P896">
        <v>1.76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 s="13">
        <v>39814</v>
      </c>
      <c r="J897" t="s">
        <v>140</v>
      </c>
      <c r="K897">
        <v>0</v>
      </c>
      <c r="L897">
        <v>0</v>
      </c>
      <c r="M897">
        <v>0.01</v>
      </c>
      <c r="N897">
        <v>0</v>
      </c>
      <c r="O897">
        <v>0.01</v>
      </c>
      <c r="P897">
        <v>0.01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 s="13">
        <v>39814</v>
      </c>
      <c r="J898" t="s">
        <v>140</v>
      </c>
      <c r="K898">
        <v>56</v>
      </c>
      <c r="L898">
        <v>0</v>
      </c>
      <c r="M898">
        <v>3.83</v>
      </c>
      <c r="N898">
        <v>0</v>
      </c>
      <c r="O898">
        <v>3.83</v>
      </c>
      <c r="P898">
        <v>2.83</v>
      </c>
      <c r="Q898">
        <v>0.99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 s="13">
        <v>39814</v>
      </c>
      <c r="J899" t="s">
        <v>140</v>
      </c>
      <c r="K899">
        <v>0</v>
      </c>
      <c r="L899">
        <v>0</v>
      </c>
      <c r="M899">
        <v>0</v>
      </c>
      <c r="N899">
        <v>2.5</v>
      </c>
      <c r="O899">
        <v>2.5</v>
      </c>
      <c r="P899">
        <v>0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 s="13">
        <v>39814</v>
      </c>
      <c r="J900" t="s">
        <v>140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 s="13">
        <v>39814</v>
      </c>
      <c r="J901" t="s">
        <v>142</v>
      </c>
      <c r="K901">
        <v>0</v>
      </c>
      <c r="L901">
        <v>3.02</v>
      </c>
      <c r="M901">
        <v>3</v>
      </c>
      <c r="N901">
        <v>0</v>
      </c>
      <c r="O901">
        <v>3</v>
      </c>
      <c r="P901">
        <v>3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 s="13">
        <v>39814</v>
      </c>
      <c r="J902" t="s">
        <v>145</v>
      </c>
      <c r="K902">
        <v>0</v>
      </c>
      <c r="L902">
        <v>3.02</v>
      </c>
      <c r="M902">
        <v>0.34</v>
      </c>
      <c r="N902">
        <v>0</v>
      </c>
      <c r="O902">
        <v>0.34</v>
      </c>
      <c r="P902">
        <v>0.34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 s="13">
        <v>39814</v>
      </c>
      <c r="J903" t="s">
        <v>145</v>
      </c>
      <c r="K903">
        <v>25</v>
      </c>
      <c r="L903">
        <v>3.01</v>
      </c>
      <c r="M903">
        <v>76.7</v>
      </c>
      <c r="N903">
        <v>0</v>
      </c>
      <c r="O903">
        <v>76.7</v>
      </c>
      <c r="P903">
        <v>70.430000000000007</v>
      </c>
      <c r="Q903">
        <v>6.27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 s="13">
        <v>39814</v>
      </c>
      <c r="J904" t="s">
        <v>145</v>
      </c>
      <c r="K904">
        <v>0</v>
      </c>
      <c r="L904">
        <v>3.06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 s="13">
        <v>39814</v>
      </c>
      <c r="J905" t="s">
        <v>145</v>
      </c>
      <c r="K905">
        <v>106</v>
      </c>
      <c r="L905">
        <v>3.03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 s="13">
        <v>39814</v>
      </c>
      <c r="J906" t="s">
        <v>140</v>
      </c>
      <c r="K906">
        <v>0</v>
      </c>
      <c r="L906">
        <v>0</v>
      </c>
      <c r="M906">
        <v>24.68</v>
      </c>
      <c r="N906">
        <v>0</v>
      </c>
      <c r="O906">
        <v>24.68</v>
      </c>
      <c r="P906">
        <v>15.39</v>
      </c>
      <c r="Q906">
        <v>9.2899999999999991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 s="13">
        <v>39814</v>
      </c>
      <c r="J907" t="s">
        <v>140</v>
      </c>
      <c r="K907">
        <v>0</v>
      </c>
      <c r="L907">
        <v>0</v>
      </c>
      <c r="M907">
        <v>0</v>
      </c>
      <c r="N907">
        <v>13.2</v>
      </c>
      <c r="O907">
        <v>13.2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 s="13">
        <v>39814</v>
      </c>
      <c r="J908" t="s">
        <v>142</v>
      </c>
      <c r="K908">
        <v>0</v>
      </c>
      <c r="L908">
        <v>3.1</v>
      </c>
      <c r="M908">
        <v>9.7799999999999994</v>
      </c>
      <c r="N908">
        <v>0</v>
      </c>
      <c r="O908">
        <v>9.7799999999999994</v>
      </c>
      <c r="P908">
        <v>8.7100000000000009</v>
      </c>
      <c r="Q908">
        <v>1.07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 s="13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 s="13">
        <v>39846</v>
      </c>
      <c r="J910" t="s">
        <v>140</v>
      </c>
      <c r="K910">
        <v>0</v>
      </c>
      <c r="L910">
        <v>0</v>
      </c>
      <c r="M910">
        <v>112.56</v>
      </c>
      <c r="N910">
        <v>0</v>
      </c>
      <c r="O910">
        <v>112.56</v>
      </c>
      <c r="P910">
        <v>108.61</v>
      </c>
      <c r="Q910">
        <v>3.95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 s="13">
        <v>39815</v>
      </c>
      <c r="J911" t="s">
        <v>140</v>
      </c>
      <c r="K911">
        <v>0</v>
      </c>
      <c r="L911">
        <v>0</v>
      </c>
      <c r="M911">
        <v>70.83</v>
      </c>
      <c r="N911">
        <v>8.25</v>
      </c>
      <c r="O911">
        <v>79.08</v>
      </c>
      <c r="P911">
        <v>66.260000000000005</v>
      </c>
      <c r="Q911">
        <v>4.57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 s="13">
        <v>39814</v>
      </c>
      <c r="J912" t="s">
        <v>145</v>
      </c>
      <c r="K912">
        <v>0</v>
      </c>
      <c r="L912">
        <v>3.55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 s="13">
        <v>39815</v>
      </c>
      <c r="J913" t="s">
        <v>140</v>
      </c>
      <c r="K913">
        <v>62</v>
      </c>
      <c r="L913">
        <v>0</v>
      </c>
      <c r="M913">
        <v>40.54</v>
      </c>
      <c r="N913">
        <v>73.45</v>
      </c>
      <c r="O913">
        <v>113.99</v>
      </c>
      <c r="P913">
        <v>37.450000000000003</v>
      </c>
      <c r="Q913">
        <v>3.09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 s="13">
        <v>39815</v>
      </c>
      <c r="J914" t="s">
        <v>140</v>
      </c>
      <c r="K914">
        <v>0</v>
      </c>
      <c r="L914">
        <v>0</v>
      </c>
      <c r="M914">
        <v>15.39</v>
      </c>
      <c r="N914">
        <v>3.3</v>
      </c>
      <c r="O914">
        <v>18.690000000000001</v>
      </c>
      <c r="P914">
        <v>15.39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 s="13">
        <v>39814</v>
      </c>
      <c r="J915" t="s">
        <v>140</v>
      </c>
      <c r="K915">
        <v>0</v>
      </c>
      <c r="L915">
        <v>0</v>
      </c>
      <c r="M915">
        <v>391.4</v>
      </c>
      <c r="N915">
        <v>125.8</v>
      </c>
      <c r="O915">
        <v>517.20000000000005</v>
      </c>
      <c r="P915">
        <v>374.5</v>
      </c>
      <c r="Q915">
        <v>16.89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 s="13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 s="13">
        <v>39846</v>
      </c>
      <c r="J917" t="s">
        <v>145</v>
      </c>
      <c r="K917">
        <v>0</v>
      </c>
      <c r="L917">
        <v>7.32</v>
      </c>
      <c r="M917">
        <v>88.61</v>
      </c>
      <c r="N917">
        <v>292.05</v>
      </c>
      <c r="O917">
        <v>380.66</v>
      </c>
      <c r="P917">
        <v>82.98</v>
      </c>
      <c r="Q917">
        <v>5.63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 s="13">
        <v>39814</v>
      </c>
      <c r="J918" t="s">
        <v>145</v>
      </c>
      <c r="K918">
        <v>0</v>
      </c>
      <c r="L918">
        <v>5.1100000000000003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 s="13">
        <v>39814</v>
      </c>
      <c r="J919" t="s">
        <v>145</v>
      </c>
      <c r="K919">
        <v>0</v>
      </c>
      <c r="L919">
        <v>6.41</v>
      </c>
      <c r="M919">
        <v>61.54</v>
      </c>
      <c r="N919">
        <v>0</v>
      </c>
      <c r="O919">
        <v>61.54</v>
      </c>
      <c r="P919">
        <v>55.91</v>
      </c>
      <c r="Q919">
        <v>5.63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 s="13">
        <v>39814</v>
      </c>
      <c r="J920" t="s">
        <v>140</v>
      </c>
      <c r="K920">
        <v>0</v>
      </c>
      <c r="L920">
        <v>0</v>
      </c>
      <c r="M920">
        <v>155.05000000000001</v>
      </c>
      <c r="N920">
        <v>0</v>
      </c>
      <c r="O920">
        <v>155.05000000000001</v>
      </c>
      <c r="P920">
        <v>142.09</v>
      </c>
      <c r="Q920">
        <v>12.96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 s="13">
        <v>39815</v>
      </c>
      <c r="J921" t="s">
        <v>140</v>
      </c>
      <c r="K921">
        <v>0</v>
      </c>
      <c r="L921">
        <v>0</v>
      </c>
      <c r="M921">
        <v>15.39</v>
      </c>
      <c r="N921">
        <v>3.3</v>
      </c>
      <c r="O921">
        <v>18.690000000000001</v>
      </c>
      <c r="P921">
        <v>15.39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 s="13">
        <v>39815</v>
      </c>
      <c r="J922" t="s">
        <v>140</v>
      </c>
      <c r="K922">
        <v>0</v>
      </c>
      <c r="L922">
        <v>0</v>
      </c>
      <c r="M922">
        <v>40.54</v>
      </c>
      <c r="N922">
        <v>73.45</v>
      </c>
      <c r="O922">
        <v>113.99</v>
      </c>
      <c r="P922">
        <v>37.450000000000003</v>
      </c>
      <c r="Q922">
        <v>3.09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 s="1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 s="13">
        <v>39846</v>
      </c>
      <c r="J924" t="s">
        <v>140</v>
      </c>
      <c r="K924">
        <v>0</v>
      </c>
      <c r="L924">
        <v>0</v>
      </c>
      <c r="M924">
        <v>2.65</v>
      </c>
      <c r="N924">
        <v>8</v>
      </c>
      <c r="O924">
        <v>10.65</v>
      </c>
      <c r="P924">
        <v>2.65</v>
      </c>
      <c r="Q924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 s="1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 s="13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 s="13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 s="13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 s="13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 s="13">
        <v>39814</v>
      </c>
      <c r="J8" t="s">
        <v>145</v>
      </c>
      <c r="K8">
        <v>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 s="13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 s="13">
        <v>39814</v>
      </c>
      <c r="J10" t="s">
        <v>145</v>
      </c>
      <c r="K10">
        <v>28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 s="13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 s="13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 s="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 s="13">
        <v>39814</v>
      </c>
      <c r="J14" t="s">
        <v>145</v>
      </c>
      <c r="K14">
        <v>0</v>
      </c>
      <c r="L14">
        <v>4.99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 s="13">
        <v>39814</v>
      </c>
      <c r="J15" t="s">
        <v>145</v>
      </c>
      <c r="K15">
        <v>0</v>
      </c>
      <c r="L15">
        <v>3.3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 s="13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 s="13">
        <v>39814</v>
      </c>
      <c r="J17" t="s">
        <v>140</v>
      </c>
      <c r="K17">
        <v>0</v>
      </c>
      <c r="L17">
        <v>0</v>
      </c>
      <c r="M17">
        <v>0</v>
      </c>
      <c r="N17">
        <v>105.5</v>
      </c>
      <c r="O17">
        <v>105.5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 s="13">
        <v>39814</v>
      </c>
      <c r="J18" t="s">
        <v>142</v>
      </c>
      <c r="K18">
        <v>0</v>
      </c>
      <c r="L18">
        <v>3.37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 s="13">
        <v>39814</v>
      </c>
      <c r="J19" t="s">
        <v>140</v>
      </c>
      <c r="K19">
        <v>0</v>
      </c>
      <c r="L19">
        <v>0</v>
      </c>
      <c r="M19">
        <v>293.23</v>
      </c>
      <c r="N19">
        <v>111.4</v>
      </c>
      <c r="O19">
        <v>404.63</v>
      </c>
      <c r="P19">
        <v>282.58999999999997</v>
      </c>
      <c r="Q19">
        <v>10.64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 s="13">
        <v>39814</v>
      </c>
      <c r="J20" t="s">
        <v>142</v>
      </c>
      <c r="K20">
        <v>0</v>
      </c>
      <c r="L20">
        <v>3.39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 s="13">
        <v>39814</v>
      </c>
      <c r="J21" t="s">
        <v>140</v>
      </c>
      <c r="K21">
        <v>0</v>
      </c>
      <c r="L21">
        <v>0</v>
      </c>
      <c r="M21">
        <v>293.23</v>
      </c>
      <c r="N21">
        <v>111.4</v>
      </c>
      <c r="O21">
        <v>404.63</v>
      </c>
      <c r="P21">
        <v>282.58999999999997</v>
      </c>
      <c r="Q21">
        <v>10.64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 s="13">
        <v>39814</v>
      </c>
      <c r="J22" t="s">
        <v>145</v>
      </c>
      <c r="K22">
        <v>0</v>
      </c>
      <c r="L22">
        <v>3.31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 s="13">
        <v>39814</v>
      </c>
      <c r="J23" t="s">
        <v>145</v>
      </c>
      <c r="K23">
        <v>0</v>
      </c>
      <c r="L23">
        <v>5.03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 s="13">
        <v>39814</v>
      </c>
      <c r="J24" t="s">
        <v>140</v>
      </c>
      <c r="K24">
        <v>0</v>
      </c>
      <c r="L24">
        <v>0</v>
      </c>
      <c r="M24">
        <v>0</v>
      </c>
      <c r="N24">
        <v>112.1</v>
      </c>
      <c r="O24">
        <v>112.1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 s="13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 s="13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 s="13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 s="13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 s="13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 s="13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 s="13">
        <v>39814</v>
      </c>
      <c r="J31" t="s">
        <v>142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 s="13">
        <v>39814</v>
      </c>
      <c r="J32" t="s">
        <v>142</v>
      </c>
      <c r="K32">
        <v>0</v>
      </c>
      <c r="L32">
        <v>3.37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 s="13">
        <v>39814</v>
      </c>
      <c r="J33" t="s">
        <v>140</v>
      </c>
      <c r="K33">
        <v>0</v>
      </c>
      <c r="L33">
        <v>0</v>
      </c>
      <c r="M33">
        <v>293.23</v>
      </c>
      <c r="N33">
        <v>71.8</v>
      </c>
      <c r="O33">
        <v>365.03</v>
      </c>
      <c r="P33">
        <v>282.58999999999997</v>
      </c>
      <c r="Q33">
        <v>10.64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 s="13">
        <v>39814</v>
      </c>
      <c r="J34" t="s">
        <v>145</v>
      </c>
      <c r="K34">
        <v>0</v>
      </c>
      <c r="L34">
        <v>3.37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 s="13">
        <v>39814</v>
      </c>
      <c r="J35" t="s">
        <v>145</v>
      </c>
      <c r="K35">
        <v>0</v>
      </c>
      <c r="L35">
        <v>5.26</v>
      </c>
      <c r="M35">
        <v>107.69</v>
      </c>
      <c r="N35">
        <v>0</v>
      </c>
      <c r="O35">
        <v>107.69</v>
      </c>
      <c r="P35">
        <v>102.37</v>
      </c>
      <c r="Q35">
        <v>5.32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 s="13">
        <v>39815</v>
      </c>
      <c r="J36" t="s">
        <v>140</v>
      </c>
      <c r="K36">
        <v>0</v>
      </c>
      <c r="L36">
        <v>0</v>
      </c>
      <c r="M36">
        <v>0</v>
      </c>
      <c r="N36">
        <v>112.1</v>
      </c>
      <c r="O36">
        <v>112.1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 s="13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 s="13">
        <v>39814</v>
      </c>
      <c r="J38" t="s">
        <v>145</v>
      </c>
      <c r="K38">
        <v>0</v>
      </c>
      <c r="L38">
        <v>3.25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 s="13">
        <v>39814</v>
      </c>
      <c r="J39" t="s">
        <v>145</v>
      </c>
      <c r="K39">
        <v>0</v>
      </c>
      <c r="L39">
        <v>3.64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 s="13">
        <v>39814</v>
      </c>
      <c r="J40" t="s">
        <v>145</v>
      </c>
      <c r="K40">
        <v>0</v>
      </c>
      <c r="L40">
        <v>3.82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 s="13">
        <v>39814</v>
      </c>
      <c r="J41" t="s">
        <v>142</v>
      </c>
      <c r="K41">
        <v>0</v>
      </c>
      <c r="L41">
        <v>3.63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 s="13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 s="13">
        <v>39814</v>
      </c>
      <c r="J43" t="s">
        <v>140</v>
      </c>
      <c r="K43">
        <v>0</v>
      </c>
      <c r="L43">
        <v>0</v>
      </c>
      <c r="M43">
        <v>0</v>
      </c>
      <c r="N43">
        <v>168.3</v>
      </c>
      <c r="O43">
        <v>168.3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 s="13">
        <v>39814</v>
      </c>
      <c r="J44" t="s">
        <v>145</v>
      </c>
      <c r="K44">
        <v>0</v>
      </c>
      <c r="L44">
        <v>3.84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 s="13">
        <v>39814</v>
      </c>
      <c r="J45" t="s">
        <v>145</v>
      </c>
      <c r="K45">
        <v>0</v>
      </c>
      <c r="L45">
        <v>3.48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 s="13">
        <v>39814</v>
      </c>
      <c r="J46" t="s">
        <v>140</v>
      </c>
      <c r="K46">
        <v>0</v>
      </c>
      <c r="L46">
        <v>0</v>
      </c>
      <c r="M46">
        <v>107.69</v>
      </c>
      <c r="N46">
        <v>0</v>
      </c>
      <c r="O46">
        <v>107.69</v>
      </c>
      <c r="P46">
        <v>102.37</v>
      </c>
      <c r="Q46">
        <v>5.32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 s="13">
        <v>39814</v>
      </c>
      <c r="J47" t="s">
        <v>140</v>
      </c>
      <c r="K47">
        <v>0</v>
      </c>
      <c r="L47">
        <v>0</v>
      </c>
      <c r="M47">
        <v>0</v>
      </c>
      <c r="N47">
        <v>90.75</v>
      </c>
      <c r="O47">
        <v>90.75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 s="13">
        <v>39814</v>
      </c>
      <c r="J48" t="s">
        <v>142</v>
      </c>
      <c r="K48">
        <v>0</v>
      </c>
      <c r="L48">
        <v>3.58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 s="13">
        <v>39815</v>
      </c>
      <c r="J49" t="s">
        <v>140</v>
      </c>
      <c r="K49">
        <v>0</v>
      </c>
      <c r="L49">
        <v>0</v>
      </c>
      <c r="M49">
        <v>0</v>
      </c>
      <c r="N49">
        <v>205.8</v>
      </c>
      <c r="O49">
        <v>205.8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 s="13">
        <v>39846</v>
      </c>
      <c r="J50" t="s">
        <v>140</v>
      </c>
      <c r="K50">
        <v>0</v>
      </c>
      <c r="L50">
        <v>0</v>
      </c>
      <c r="M50">
        <v>83.02</v>
      </c>
      <c r="N50">
        <v>135.30000000000001</v>
      </c>
      <c r="O50">
        <v>218.32</v>
      </c>
      <c r="P50">
        <v>77.7</v>
      </c>
      <c r="Q50">
        <v>5.32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 s="13">
        <v>39814</v>
      </c>
      <c r="J51" t="s">
        <v>145</v>
      </c>
      <c r="K51">
        <v>0</v>
      </c>
      <c r="L51">
        <v>4.6399999999999997</v>
      </c>
      <c r="M51">
        <v>83.02</v>
      </c>
      <c r="N51">
        <v>135.30000000000001</v>
      </c>
      <c r="O51">
        <v>218.32</v>
      </c>
      <c r="P51">
        <v>77.7</v>
      </c>
      <c r="Q51">
        <v>5.32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 s="13">
        <v>39815</v>
      </c>
      <c r="J52" t="s">
        <v>140</v>
      </c>
      <c r="K52">
        <v>0</v>
      </c>
      <c r="L52">
        <v>0</v>
      </c>
      <c r="M52">
        <v>0</v>
      </c>
      <c r="N52">
        <v>390.6</v>
      </c>
      <c r="O52">
        <v>390.6</v>
      </c>
      <c r="P52">
        <v>0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 s="13">
        <v>39814</v>
      </c>
      <c r="J53" t="s">
        <v>140</v>
      </c>
      <c r="K53">
        <v>0</v>
      </c>
      <c r="L53">
        <v>0</v>
      </c>
      <c r="M53">
        <v>0</v>
      </c>
      <c r="N53">
        <v>176.55</v>
      </c>
      <c r="O53">
        <v>176.55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 s="13">
        <v>39814</v>
      </c>
      <c r="J54" t="s">
        <v>145</v>
      </c>
      <c r="K54">
        <v>0</v>
      </c>
      <c r="L54">
        <v>3.12</v>
      </c>
      <c r="M54">
        <v>0</v>
      </c>
      <c r="N54">
        <v>135.30000000000001</v>
      </c>
      <c r="O54">
        <v>135.30000000000001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 s="13">
        <v>39814</v>
      </c>
      <c r="J55" t="s">
        <v>145</v>
      </c>
      <c r="K55">
        <v>0</v>
      </c>
      <c r="L55">
        <v>3.52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 s="13">
        <v>39814</v>
      </c>
      <c r="J56" t="s">
        <v>142</v>
      </c>
      <c r="K56">
        <v>0</v>
      </c>
      <c r="L56">
        <v>3</v>
      </c>
      <c r="M56">
        <v>0</v>
      </c>
      <c r="N56">
        <v>173.25</v>
      </c>
      <c r="O56">
        <v>173.25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 s="13">
        <v>39814</v>
      </c>
      <c r="J57" t="s">
        <v>140</v>
      </c>
      <c r="K57">
        <v>0</v>
      </c>
      <c r="L57">
        <v>0</v>
      </c>
      <c r="M57">
        <v>0</v>
      </c>
      <c r="N57">
        <v>3.3</v>
      </c>
      <c r="O57">
        <v>3.3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 s="13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 s="13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 s="13">
        <v>39814</v>
      </c>
      <c r="J60" t="s">
        <v>142</v>
      </c>
      <c r="K60">
        <v>0</v>
      </c>
      <c r="L60">
        <v>3.01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 s="13">
        <v>39814</v>
      </c>
      <c r="J61" t="s">
        <v>145</v>
      </c>
      <c r="K61">
        <v>0</v>
      </c>
      <c r="L61">
        <v>3.78</v>
      </c>
      <c r="M61">
        <v>83.02</v>
      </c>
      <c r="N61">
        <v>0</v>
      </c>
      <c r="O61">
        <v>83.02</v>
      </c>
      <c r="P61">
        <v>77.7</v>
      </c>
      <c r="Q61">
        <v>5.32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 s="13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 s="1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 s="13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 s="13">
        <v>39814</v>
      </c>
      <c r="J65" t="s">
        <v>145</v>
      </c>
      <c r="K65">
        <v>0</v>
      </c>
      <c r="L65">
        <v>7.94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 s="13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 s="13">
        <v>39815</v>
      </c>
      <c r="J67" t="s">
        <v>140</v>
      </c>
      <c r="K67">
        <v>43</v>
      </c>
      <c r="L67">
        <v>0</v>
      </c>
      <c r="M67">
        <v>537.97</v>
      </c>
      <c r="N67">
        <v>361.75</v>
      </c>
      <c r="O67">
        <v>899.72</v>
      </c>
      <c r="P67">
        <v>511.37</v>
      </c>
      <c r="Q67">
        <v>26.6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 s="13">
        <v>39814</v>
      </c>
      <c r="J68" t="s">
        <v>145</v>
      </c>
      <c r="K68">
        <v>0</v>
      </c>
      <c r="L68">
        <v>4.28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 s="13">
        <v>39815</v>
      </c>
      <c r="J69" t="s">
        <v>140</v>
      </c>
      <c r="K69">
        <v>0</v>
      </c>
      <c r="L69">
        <v>0</v>
      </c>
      <c r="M69">
        <v>0</v>
      </c>
      <c r="N69">
        <v>374.1</v>
      </c>
      <c r="O69">
        <v>374.1</v>
      </c>
      <c r="P69">
        <v>0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 s="13">
        <v>39815</v>
      </c>
      <c r="J70" t="s">
        <v>140</v>
      </c>
      <c r="K70">
        <v>0</v>
      </c>
      <c r="L70">
        <v>0</v>
      </c>
      <c r="M70">
        <v>254.95</v>
      </c>
      <c r="N70">
        <v>19.8</v>
      </c>
      <c r="O70">
        <v>274.75</v>
      </c>
      <c r="P70">
        <v>216.72</v>
      </c>
      <c r="Q70">
        <v>38.229999999999997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 s="13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 s="13">
        <v>39815</v>
      </c>
      <c r="J72" t="s">
        <v>140</v>
      </c>
      <c r="K72">
        <v>0</v>
      </c>
      <c r="L72">
        <v>0</v>
      </c>
      <c r="M72">
        <v>537.97</v>
      </c>
      <c r="N72">
        <v>343.6</v>
      </c>
      <c r="O72">
        <v>881.57</v>
      </c>
      <c r="P72">
        <v>511.37</v>
      </c>
      <c r="Q72">
        <v>26.6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 s="13">
        <v>39815</v>
      </c>
      <c r="J73" t="s">
        <v>145</v>
      </c>
      <c r="K73">
        <v>0</v>
      </c>
      <c r="L73">
        <v>6.4</v>
      </c>
      <c r="M73">
        <v>254.95</v>
      </c>
      <c r="N73">
        <v>23.1</v>
      </c>
      <c r="O73">
        <v>278.05</v>
      </c>
      <c r="P73">
        <v>216.72</v>
      </c>
      <c r="Q73">
        <v>38.229999999999997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 s="13">
        <v>39846</v>
      </c>
      <c r="J74" t="s">
        <v>145</v>
      </c>
      <c r="K74">
        <v>0</v>
      </c>
      <c r="L74">
        <v>7.21</v>
      </c>
      <c r="M74">
        <v>201.47</v>
      </c>
      <c r="N74">
        <v>50.8</v>
      </c>
      <c r="O74">
        <v>252.27</v>
      </c>
      <c r="P74">
        <v>181.79</v>
      </c>
      <c r="Q74">
        <v>19.690000000000001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 s="13">
        <v>39814</v>
      </c>
      <c r="J75" t="s">
        <v>140</v>
      </c>
      <c r="K75">
        <v>0</v>
      </c>
      <c r="L75">
        <v>18.91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 s="13">
        <v>39814</v>
      </c>
      <c r="J76" t="s">
        <v>140</v>
      </c>
      <c r="K76">
        <v>0</v>
      </c>
      <c r="L76">
        <v>19.559999999999999</v>
      </c>
      <c r="M76">
        <v>56.57</v>
      </c>
      <c r="N76">
        <v>0</v>
      </c>
      <c r="O76">
        <v>56.57</v>
      </c>
      <c r="P76">
        <v>51.23</v>
      </c>
      <c r="Q76">
        <v>5.34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 s="13">
        <v>39815</v>
      </c>
      <c r="J77" t="s">
        <v>140</v>
      </c>
      <c r="K77">
        <v>0</v>
      </c>
      <c r="L77">
        <v>7.71</v>
      </c>
      <c r="M77">
        <v>0</v>
      </c>
      <c r="N77">
        <v>410.4</v>
      </c>
      <c r="O77">
        <v>410.4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 s="13">
        <v>39875</v>
      </c>
      <c r="J78" t="s">
        <v>140</v>
      </c>
      <c r="K78">
        <v>97</v>
      </c>
      <c r="L78">
        <v>10.25</v>
      </c>
      <c r="M78">
        <v>399.85</v>
      </c>
      <c r="N78">
        <v>70.599999999999994</v>
      </c>
      <c r="O78">
        <v>470.45</v>
      </c>
      <c r="P78">
        <v>347.28</v>
      </c>
      <c r="Q78">
        <v>52.57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 s="13">
        <v>39814</v>
      </c>
      <c r="J79" t="s">
        <v>140</v>
      </c>
      <c r="K79">
        <v>0</v>
      </c>
      <c r="L79">
        <v>6.81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 s="13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 s="13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 s="13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 s="13">
        <v>39814</v>
      </c>
      <c r="J83" t="s">
        <v>145</v>
      </c>
      <c r="K83">
        <v>109</v>
      </c>
      <c r="L83">
        <v>3</v>
      </c>
      <c r="M83">
        <v>56.57</v>
      </c>
      <c r="N83">
        <v>0</v>
      </c>
      <c r="O83">
        <v>56.57</v>
      </c>
      <c r="P83">
        <v>51.23</v>
      </c>
      <c r="Q83">
        <v>5.34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 s="13">
        <v>39846</v>
      </c>
      <c r="J84" t="s">
        <v>140</v>
      </c>
      <c r="K84">
        <v>0</v>
      </c>
      <c r="L84">
        <v>0</v>
      </c>
      <c r="M84">
        <v>57.39</v>
      </c>
      <c r="N84">
        <v>149.6</v>
      </c>
      <c r="O84">
        <v>206.99</v>
      </c>
      <c r="P84">
        <v>50.82</v>
      </c>
      <c r="Q84">
        <v>6.57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 s="13">
        <v>39815</v>
      </c>
      <c r="J85" t="s">
        <v>140</v>
      </c>
      <c r="K85">
        <v>0</v>
      </c>
      <c r="L85">
        <v>0</v>
      </c>
      <c r="M85">
        <v>682.05</v>
      </c>
      <c r="N85">
        <v>288.55</v>
      </c>
      <c r="O85">
        <v>970.6</v>
      </c>
      <c r="P85">
        <v>642.33000000000004</v>
      </c>
      <c r="Q85">
        <v>39.72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 s="13">
        <v>39815</v>
      </c>
      <c r="J86" t="s">
        <v>140</v>
      </c>
      <c r="K86">
        <v>35</v>
      </c>
      <c r="L86">
        <v>17.420000000000002</v>
      </c>
      <c r="M86">
        <v>57.39</v>
      </c>
      <c r="N86">
        <v>149.6</v>
      </c>
      <c r="O86">
        <v>206.99</v>
      </c>
      <c r="P86">
        <v>50.82</v>
      </c>
      <c r="Q86">
        <v>6.57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 s="13">
        <v>39815</v>
      </c>
      <c r="J87" t="s">
        <v>140</v>
      </c>
      <c r="K87">
        <v>0</v>
      </c>
      <c r="L87">
        <v>8.26</v>
      </c>
      <c r="M87">
        <v>399.85</v>
      </c>
      <c r="N87">
        <v>533.15</v>
      </c>
      <c r="O87">
        <v>933</v>
      </c>
      <c r="P87">
        <v>347.28</v>
      </c>
      <c r="Q87">
        <v>52.57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 s="13">
        <v>39815</v>
      </c>
      <c r="J88" t="s">
        <v>140</v>
      </c>
      <c r="K88">
        <v>0</v>
      </c>
      <c r="L88">
        <v>0</v>
      </c>
      <c r="M88">
        <v>680.7</v>
      </c>
      <c r="N88">
        <v>245.65</v>
      </c>
      <c r="O88">
        <v>926.35</v>
      </c>
      <c r="P88">
        <v>640.98</v>
      </c>
      <c r="Q88">
        <v>39.72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 s="13">
        <v>39814</v>
      </c>
      <c r="J89" t="s">
        <v>140</v>
      </c>
      <c r="K89">
        <v>0</v>
      </c>
      <c r="L89">
        <v>0</v>
      </c>
      <c r="M89">
        <v>1.35</v>
      </c>
      <c r="N89">
        <v>0</v>
      </c>
      <c r="O89">
        <v>1.35</v>
      </c>
      <c r="P89">
        <v>1.35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 s="13">
        <v>39814</v>
      </c>
      <c r="J90" t="s">
        <v>145</v>
      </c>
      <c r="K90">
        <v>0</v>
      </c>
      <c r="L90">
        <v>7.53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 s="13">
        <v>39815</v>
      </c>
      <c r="J91" t="s">
        <v>140</v>
      </c>
      <c r="K91">
        <v>0</v>
      </c>
      <c r="L91">
        <v>2.11</v>
      </c>
      <c r="M91">
        <v>57.39</v>
      </c>
      <c r="N91">
        <v>149.6</v>
      </c>
      <c r="O91">
        <v>206.99</v>
      </c>
      <c r="P91">
        <v>50.82</v>
      </c>
      <c r="Q91">
        <v>6.57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 s="13">
        <v>39815</v>
      </c>
      <c r="J92" t="s">
        <v>140</v>
      </c>
      <c r="K92">
        <v>0</v>
      </c>
      <c r="L92">
        <v>11.63</v>
      </c>
      <c r="M92">
        <v>399.85</v>
      </c>
      <c r="N92">
        <v>533.15</v>
      </c>
      <c r="O92">
        <v>933</v>
      </c>
      <c r="P92">
        <v>347.28</v>
      </c>
      <c r="Q92">
        <v>52.57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 s="1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 s="13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 s="13">
        <v>39814</v>
      </c>
      <c r="J95" t="s">
        <v>145</v>
      </c>
      <c r="K95">
        <v>0</v>
      </c>
      <c r="L95">
        <v>3.11</v>
      </c>
      <c r="M95">
        <v>154.5</v>
      </c>
      <c r="N95">
        <v>0</v>
      </c>
      <c r="O95">
        <v>154.5</v>
      </c>
      <c r="P95">
        <v>144.47999999999999</v>
      </c>
      <c r="Q95">
        <v>10.01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 s="13">
        <v>39814</v>
      </c>
      <c r="J96" t="s">
        <v>145</v>
      </c>
      <c r="K96">
        <v>0</v>
      </c>
      <c r="L96">
        <v>3.1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 s="13">
        <v>39814</v>
      </c>
      <c r="J97" t="s">
        <v>145</v>
      </c>
      <c r="K97">
        <v>0</v>
      </c>
      <c r="L97">
        <v>3.23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 s="13">
        <v>39814</v>
      </c>
      <c r="J98" t="s">
        <v>140</v>
      </c>
      <c r="K98">
        <v>0</v>
      </c>
      <c r="L98">
        <v>0</v>
      </c>
      <c r="M98">
        <v>29.11</v>
      </c>
      <c r="N98">
        <v>0</v>
      </c>
      <c r="O98">
        <v>29.11</v>
      </c>
      <c r="P98">
        <v>18.38</v>
      </c>
      <c r="Q98">
        <v>10.73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 s="13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 s="13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 s="13">
        <v>39814</v>
      </c>
      <c r="J101" t="s">
        <v>145</v>
      </c>
      <c r="K101">
        <v>102</v>
      </c>
      <c r="L101">
        <v>3.24</v>
      </c>
      <c r="M101">
        <v>0</v>
      </c>
      <c r="N101">
        <v>8.25</v>
      </c>
      <c r="O101">
        <v>8.25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 s="13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 s="13">
        <v>39846</v>
      </c>
      <c r="J103" t="s">
        <v>140</v>
      </c>
      <c r="K103">
        <v>0</v>
      </c>
      <c r="L103">
        <v>0</v>
      </c>
      <c r="M103">
        <v>168.04</v>
      </c>
      <c r="N103">
        <v>8.25</v>
      </c>
      <c r="O103">
        <v>176.29</v>
      </c>
      <c r="P103">
        <v>149.25</v>
      </c>
      <c r="Q103">
        <v>18.8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 s="13">
        <v>39814</v>
      </c>
      <c r="J104" t="s">
        <v>140</v>
      </c>
      <c r="K104">
        <v>0</v>
      </c>
      <c r="L104">
        <v>0</v>
      </c>
      <c r="M104">
        <v>9.82</v>
      </c>
      <c r="N104">
        <v>0</v>
      </c>
      <c r="O104">
        <v>9.82</v>
      </c>
      <c r="P104">
        <v>6.57</v>
      </c>
      <c r="Q104">
        <v>3.25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 s="13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 s="13">
        <v>39846</v>
      </c>
      <c r="J106" t="s">
        <v>142</v>
      </c>
      <c r="K106">
        <v>0</v>
      </c>
      <c r="L106">
        <v>3.59</v>
      </c>
      <c r="M106">
        <v>47.78</v>
      </c>
      <c r="N106">
        <v>43.75</v>
      </c>
      <c r="O106">
        <v>91.53</v>
      </c>
      <c r="P106">
        <v>42.94</v>
      </c>
      <c r="Q106">
        <v>4.84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 s="13">
        <v>39814</v>
      </c>
      <c r="J107" t="s">
        <v>140</v>
      </c>
      <c r="K107">
        <v>0</v>
      </c>
      <c r="L107">
        <v>0</v>
      </c>
      <c r="M107">
        <v>168.04</v>
      </c>
      <c r="N107">
        <v>8.25</v>
      </c>
      <c r="O107">
        <v>176.29</v>
      </c>
      <c r="P107">
        <v>149.25</v>
      </c>
      <c r="Q107">
        <v>18.8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 s="13">
        <v>39814</v>
      </c>
      <c r="J108" t="s">
        <v>140</v>
      </c>
      <c r="K108">
        <v>0</v>
      </c>
      <c r="L108">
        <v>0</v>
      </c>
      <c r="M108">
        <v>44.95</v>
      </c>
      <c r="N108">
        <v>80.05</v>
      </c>
      <c r="O108">
        <v>125</v>
      </c>
      <c r="P108">
        <v>40.76</v>
      </c>
      <c r="Q108">
        <v>4.1900000000000004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 s="13">
        <v>39814</v>
      </c>
      <c r="J109" t="s">
        <v>145</v>
      </c>
      <c r="K109">
        <v>0</v>
      </c>
      <c r="L109">
        <v>4.05</v>
      </c>
      <c r="M109">
        <v>2.83</v>
      </c>
      <c r="N109">
        <v>0</v>
      </c>
      <c r="O109">
        <v>2.83</v>
      </c>
      <c r="P109">
        <v>2.1800000000000002</v>
      </c>
      <c r="Q109">
        <v>0.64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 s="13">
        <v>39814</v>
      </c>
      <c r="J110" t="s">
        <v>145</v>
      </c>
      <c r="K110">
        <v>0</v>
      </c>
      <c r="L110">
        <v>3.58</v>
      </c>
      <c r="M110">
        <v>149.62</v>
      </c>
      <c r="N110">
        <v>0</v>
      </c>
      <c r="O110">
        <v>149.62</v>
      </c>
      <c r="P110">
        <v>128.91</v>
      </c>
      <c r="Q110">
        <v>20.71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 s="13">
        <v>39814</v>
      </c>
      <c r="J111" t="s">
        <v>140</v>
      </c>
      <c r="K111">
        <v>80</v>
      </c>
      <c r="L111">
        <v>0</v>
      </c>
      <c r="M111">
        <v>317.66000000000003</v>
      </c>
      <c r="N111">
        <v>8.25</v>
      </c>
      <c r="O111">
        <v>325.91000000000003</v>
      </c>
      <c r="P111">
        <v>278.14999999999998</v>
      </c>
      <c r="Q111">
        <v>39.51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 s="13">
        <v>39814</v>
      </c>
      <c r="J112" t="s">
        <v>140</v>
      </c>
      <c r="K112">
        <v>136</v>
      </c>
      <c r="L112">
        <v>0</v>
      </c>
      <c r="M112">
        <v>44.95</v>
      </c>
      <c r="N112">
        <v>80.05</v>
      </c>
      <c r="O112">
        <v>125</v>
      </c>
      <c r="P112">
        <v>40.76</v>
      </c>
      <c r="Q112">
        <v>4.1900000000000004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 s="13">
        <v>39846</v>
      </c>
      <c r="J113" t="s">
        <v>145</v>
      </c>
      <c r="K113">
        <v>0</v>
      </c>
      <c r="L113">
        <v>4.57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 s="13">
        <v>39814</v>
      </c>
      <c r="J114" t="s">
        <v>145</v>
      </c>
      <c r="K114">
        <v>0</v>
      </c>
      <c r="L114">
        <v>4.13</v>
      </c>
      <c r="M114">
        <v>39.81</v>
      </c>
      <c r="N114">
        <v>0</v>
      </c>
      <c r="O114">
        <v>39.81</v>
      </c>
      <c r="P114">
        <v>36.24</v>
      </c>
      <c r="Q114">
        <v>3.57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 s="13">
        <v>39814</v>
      </c>
      <c r="J115" t="s">
        <v>140</v>
      </c>
      <c r="K115">
        <v>0</v>
      </c>
      <c r="L115">
        <v>0</v>
      </c>
      <c r="M115">
        <v>357.47</v>
      </c>
      <c r="N115">
        <v>8.25</v>
      </c>
      <c r="O115">
        <v>365.72</v>
      </c>
      <c r="P115">
        <v>314.39</v>
      </c>
      <c r="Q115">
        <v>43.08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 s="13">
        <v>39814</v>
      </c>
      <c r="J116" t="s">
        <v>145</v>
      </c>
      <c r="K116">
        <v>12</v>
      </c>
      <c r="L116">
        <v>3.04</v>
      </c>
      <c r="M116">
        <v>44.71</v>
      </c>
      <c r="N116">
        <v>61.9</v>
      </c>
      <c r="O116">
        <v>106.61</v>
      </c>
      <c r="P116">
        <v>40.56</v>
      </c>
      <c r="Q116">
        <v>4.1500000000000004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 s="13">
        <v>39846</v>
      </c>
      <c r="J117" t="s">
        <v>145</v>
      </c>
      <c r="K117">
        <v>0</v>
      </c>
      <c r="L117">
        <v>4.71</v>
      </c>
      <c r="M117">
        <v>199.33</v>
      </c>
      <c r="N117">
        <v>0</v>
      </c>
      <c r="O117">
        <v>199.33</v>
      </c>
      <c r="P117">
        <v>195.85</v>
      </c>
      <c r="Q117">
        <v>3.48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 s="13">
        <v>39814</v>
      </c>
      <c r="J118" t="s">
        <v>145</v>
      </c>
      <c r="K118">
        <v>0</v>
      </c>
      <c r="L118">
        <v>3.13</v>
      </c>
      <c r="M118">
        <v>0.25</v>
      </c>
      <c r="N118">
        <v>18.149999999999999</v>
      </c>
      <c r="O118">
        <v>18.399999999999999</v>
      </c>
      <c r="P118">
        <v>0.2</v>
      </c>
      <c r="Q118">
        <v>0.05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 s="13">
        <v>39847</v>
      </c>
      <c r="J119" t="s">
        <v>145</v>
      </c>
      <c r="K119">
        <v>0</v>
      </c>
      <c r="L119">
        <v>3.77</v>
      </c>
      <c r="M119">
        <v>3.5</v>
      </c>
      <c r="N119">
        <v>11.55</v>
      </c>
      <c r="O119">
        <v>15.05</v>
      </c>
      <c r="P119">
        <v>3.42</v>
      </c>
      <c r="Q119">
        <v>0.09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 s="13">
        <v>39814</v>
      </c>
      <c r="J120" t="s">
        <v>140</v>
      </c>
      <c r="K120">
        <v>0</v>
      </c>
      <c r="L120">
        <v>15.06</v>
      </c>
      <c r="M120">
        <v>213.36</v>
      </c>
      <c r="N120">
        <v>61.9</v>
      </c>
      <c r="O120">
        <v>275.26</v>
      </c>
      <c r="P120">
        <v>207.03</v>
      </c>
      <c r="Q120">
        <v>6.33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 s="13">
        <v>39815</v>
      </c>
      <c r="J121" t="s">
        <v>140</v>
      </c>
      <c r="K121">
        <v>0</v>
      </c>
      <c r="L121">
        <v>14.46</v>
      </c>
      <c r="M121">
        <v>336.86</v>
      </c>
      <c r="N121">
        <v>183.75</v>
      </c>
      <c r="O121">
        <v>520.61</v>
      </c>
      <c r="P121">
        <v>312.14</v>
      </c>
      <c r="Q121">
        <v>24.72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 s="13">
        <v>39815</v>
      </c>
      <c r="J122" t="s">
        <v>140</v>
      </c>
      <c r="K122">
        <v>0</v>
      </c>
      <c r="L122">
        <v>12.94</v>
      </c>
      <c r="M122">
        <v>30.68</v>
      </c>
      <c r="N122">
        <v>0</v>
      </c>
      <c r="O122">
        <v>30.68</v>
      </c>
      <c r="P122">
        <v>29.38</v>
      </c>
      <c r="Q122">
        <v>1.3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 s="13">
        <v>39846</v>
      </c>
      <c r="J123" t="s">
        <v>140</v>
      </c>
      <c r="K123">
        <v>23</v>
      </c>
      <c r="L123">
        <v>13.94</v>
      </c>
      <c r="M123">
        <v>113.17</v>
      </c>
      <c r="N123">
        <v>72.599999999999994</v>
      </c>
      <c r="O123">
        <v>185.77</v>
      </c>
      <c r="P123">
        <v>101.65</v>
      </c>
      <c r="Q123">
        <v>11.53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 s="13">
        <v>39815</v>
      </c>
      <c r="J124" t="s">
        <v>140</v>
      </c>
      <c r="K124">
        <v>0</v>
      </c>
      <c r="L124">
        <v>14.08</v>
      </c>
      <c r="M124">
        <v>130.5</v>
      </c>
      <c r="N124">
        <v>0</v>
      </c>
      <c r="O124">
        <v>130.5</v>
      </c>
      <c r="P124">
        <v>124.42</v>
      </c>
      <c r="Q124">
        <v>6.08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 s="13">
        <v>39815</v>
      </c>
      <c r="J125" t="s">
        <v>140</v>
      </c>
      <c r="K125">
        <v>0</v>
      </c>
      <c r="L125">
        <v>13.07</v>
      </c>
      <c r="M125">
        <v>13.35</v>
      </c>
      <c r="N125">
        <v>408.3</v>
      </c>
      <c r="O125">
        <v>421.65</v>
      </c>
      <c r="P125">
        <v>6.61</v>
      </c>
      <c r="Q125">
        <v>6.74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 s="13">
        <v>39814</v>
      </c>
      <c r="J126" t="s">
        <v>140</v>
      </c>
      <c r="K126">
        <v>28</v>
      </c>
      <c r="L126">
        <v>18.95</v>
      </c>
      <c r="M126">
        <v>1.19</v>
      </c>
      <c r="N126">
        <v>0</v>
      </c>
      <c r="O126">
        <v>1.19</v>
      </c>
      <c r="P126">
        <v>1.19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 s="13">
        <v>39815</v>
      </c>
      <c r="J127" t="s">
        <v>140</v>
      </c>
      <c r="K127">
        <v>0</v>
      </c>
      <c r="L127">
        <v>20.09</v>
      </c>
      <c r="M127">
        <v>56.2</v>
      </c>
      <c r="N127">
        <v>149.6</v>
      </c>
      <c r="O127">
        <v>205.8</v>
      </c>
      <c r="P127">
        <v>49.63</v>
      </c>
      <c r="Q127">
        <v>6.57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 s="13">
        <v>39814</v>
      </c>
      <c r="J128" t="s">
        <v>140</v>
      </c>
      <c r="K128">
        <v>65</v>
      </c>
      <c r="L128">
        <v>20.37</v>
      </c>
      <c r="M128">
        <v>2.63</v>
      </c>
      <c r="N128">
        <v>42.9</v>
      </c>
      <c r="O128">
        <v>45.53</v>
      </c>
      <c r="P128">
        <v>2.0299999999999998</v>
      </c>
      <c r="Q128">
        <v>0.6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 s="13">
        <v>39815</v>
      </c>
      <c r="J129" t="s">
        <v>140</v>
      </c>
      <c r="K129">
        <v>0</v>
      </c>
      <c r="L129">
        <v>20.48</v>
      </c>
      <c r="M129">
        <v>138.83000000000001</v>
      </c>
      <c r="N129">
        <v>0</v>
      </c>
      <c r="O129">
        <v>138.83000000000001</v>
      </c>
      <c r="P129">
        <v>137.79</v>
      </c>
      <c r="Q129">
        <v>1.04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 s="13">
        <v>39846</v>
      </c>
      <c r="J130" t="s">
        <v>140</v>
      </c>
      <c r="K130">
        <v>180</v>
      </c>
      <c r="L130">
        <v>24.3</v>
      </c>
      <c r="M130">
        <v>372.52</v>
      </c>
      <c r="N130">
        <v>52.5</v>
      </c>
      <c r="O130">
        <v>425.02</v>
      </c>
      <c r="P130">
        <v>342.9</v>
      </c>
      <c r="Q130">
        <v>29.62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 s="13">
        <v>39815</v>
      </c>
      <c r="J131" t="s">
        <v>140</v>
      </c>
      <c r="K131">
        <v>0</v>
      </c>
      <c r="L131">
        <v>8.36</v>
      </c>
      <c r="M131">
        <v>397.22</v>
      </c>
      <c r="N131">
        <v>487.75</v>
      </c>
      <c r="O131">
        <v>884.97</v>
      </c>
      <c r="P131">
        <v>345.25</v>
      </c>
      <c r="Q131">
        <v>51.97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 s="13">
        <v>39875</v>
      </c>
      <c r="J132" t="s">
        <v>140</v>
      </c>
      <c r="K132">
        <v>64</v>
      </c>
      <c r="L132">
        <v>27.31</v>
      </c>
      <c r="M132">
        <v>129.05000000000001</v>
      </c>
      <c r="N132">
        <v>0</v>
      </c>
      <c r="O132">
        <v>129.05000000000001</v>
      </c>
      <c r="P132">
        <v>124.62</v>
      </c>
      <c r="Q132">
        <v>4.43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 s="1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 s="13">
        <v>39815</v>
      </c>
      <c r="J134" t="s">
        <v>140</v>
      </c>
      <c r="K134">
        <v>0</v>
      </c>
      <c r="L134">
        <v>0</v>
      </c>
      <c r="M134">
        <v>513.98</v>
      </c>
      <c r="N134">
        <v>95.4</v>
      </c>
      <c r="O134">
        <v>609.38</v>
      </c>
      <c r="P134">
        <v>482.73</v>
      </c>
      <c r="Q134">
        <v>31.26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 s="13">
        <v>39846</v>
      </c>
      <c r="J135" t="s">
        <v>145</v>
      </c>
      <c r="K135">
        <v>0</v>
      </c>
      <c r="L135">
        <v>4.7</v>
      </c>
      <c r="M135">
        <v>0</v>
      </c>
      <c r="N135">
        <v>0</v>
      </c>
      <c r="O135">
        <v>0</v>
      </c>
      <c r="P135">
        <v>0</v>
      </c>
      <c r="Q135">
        <v>0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 s="13">
        <v>39814</v>
      </c>
      <c r="J136" t="s">
        <v>140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 s="13">
        <v>39814</v>
      </c>
      <c r="J137" t="s">
        <v>140</v>
      </c>
      <c r="K137">
        <v>0</v>
      </c>
      <c r="L137">
        <v>0</v>
      </c>
      <c r="M137">
        <v>406.61</v>
      </c>
      <c r="N137">
        <v>42.9</v>
      </c>
      <c r="O137">
        <v>449.51</v>
      </c>
      <c r="P137">
        <v>390.68</v>
      </c>
      <c r="Q137">
        <v>15.93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 s="13">
        <v>39815</v>
      </c>
      <c r="J138" t="s">
        <v>140</v>
      </c>
      <c r="K138">
        <v>0</v>
      </c>
      <c r="L138">
        <v>0</v>
      </c>
      <c r="M138">
        <v>0</v>
      </c>
      <c r="N138">
        <v>18</v>
      </c>
      <c r="O138">
        <v>18</v>
      </c>
      <c r="P138">
        <v>0</v>
      </c>
      <c r="Q138">
        <v>0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 s="13">
        <v>39814</v>
      </c>
      <c r="J139" t="s">
        <v>140</v>
      </c>
      <c r="K139">
        <v>0</v>
      </c>
      <c r="L139">
        <v>0</v>
      </c>
      <c r="M139">
        <v>18.2</v>
      </c>
      <c r="N139">
        <v>0</v>
      </c>
      <c r="O139">
        <v>18.2</v>
      </c>
      <c r="P139">
        <v>18.2</v>
      </c>
      <c r="Q139">
        <v>0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 s="13">
        <v>39814</v>
      </c>
      <c r="J140" t="s">
        <v>140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 s="13">
        <v>39814</v>
      </c>
      <c r="J141" t="s">
        <v>145</v>
      </c>
      <c r="K141">
        <v>0</v>
      </c>
      <c r="L141">
        <v>3.05</v>
      </c>
      <c r="M141">
        <v>35.450000000000003</v>
      </c>
      <c r="N141">
        <v>0</v>
      </c>
      <c r="O141">
        <v>35.450000000000003</v>
      </c>
      <c r="P141">
        <v>33.619999999999997</v>
      </c>
      <c r="Q141">
        <v>1.83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 s="13">
        <v>39815</v>
      </c>
      <c r="J142" t="s">
        <v>145</v>
      </c>
      <c r="K142">
        <v>0</v>
      </c>
      <c r="L142">
        <v>3.05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 s="13">
        <v>39814</v>
      </c>
      <c r="J143" t="s">
        <v>145</v>
      </c>
      <c r="K143">
        <v>0</v>
      </c>
      <c r="L143">
        <v>4.01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 s="13">
        <v>39814</v>
      </c>
      <c r="J144" t="s">
        <v>140</v>
      </c>
      <c r="K144">
        <v>0</v>
      </c>
      <c r="L144">
        <v>0</v>
      </c>
      <c r="M144">
        <v>5.92</v>
      </c>
      <c r="N144">
        <v>0</v>
      </c>
      <c r="O144">
        <v>5.92</v>
      </c>
      <c r="P144">
        <v>5.92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 s="13">
        <v>39814</v>
      </c>
      <c r="J145" t="s">
        <v>140</v>
      </c>
      <c r="K145">
        <v>0</v>
      </c>
      <c r="L145">
        <v>0</v>
      </c>
      <c r="M145">
        <v>165.34</v>
      </c>
      <c r="N145">
        <v>18</v>
      </c>
      <c r="O145">
        <v>183.34</v>
      </c>
      <c r="P145">
        <v>140.86000000000001</v>
      </c>
      <c r="Q145">
        <v>24.49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 s="13">
        <v>39814</v>
      </c>
      <c r="J146" t="s">
        <v>145</v>
      </c>
      <c r="K146">
        <v>0</v>
      </c>
      <c r="L146">
        <v>3.59</v>
      </c>
      <c r="M146">
        <v>148.57</v>
      </c>
      <c r="N146">
        <v>0</v>
      </c>
      <c r="O146">
        <v>148.57</v>
      </c>
      <c r="P146">
        <v>138.56</v>
      </c>
      <c r="Q146">
        <v>10.01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 s="13">
        <v>39814</v>
      </c>
      <c r="J147" t="s">
        <v>145</v>
      </c>
      <c r="K147">
        <v>116</v>
      </c>
      <c r="L147">
        <v>3.66</v>
      </c>
      <c r="M147">
        <v>69.19</v>
      </c>
      <c r="N147">
        <v>61.05</v>
      </c>
      <c r="O147">
        <v>130.24</v>
      </c>
      <c r="P147">
        <v>64.88</v>
      </c>
      <c r="Q147">
        <v>4.32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 s="13">
        <v>39814</v>
      </c>
      <c r="J148" t="s">
        <v>145</v>
      </c>
      <c r="K148">
        <v>0</v>
      </c>
      <c r="L148">
        <v>3.72</v>
      </c>
      <c r="M148">
        <v>133.03</v>
      </c>
      <c r="N148">
        <v>0</v>
      </c>
      <c r="O148">
        <v>133.03</v>
      </c>
      <c r="P148">
        <v>109.8</v>
      </c>
      <c r="Q148">
        <v>23.23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 s="13">
        <v>39814</v>
      </c>
      <c r="J149" t="s">
        <v>145</v>
      </c>
      <c r="K149">
        <v>0</v>
      </c>
      <c r="L149">
        <v>4.01</v>
      </c>
      <c r="M149">
        <v>52.24</v>
      </c>
      <c r="N149">
        <v>43.75</v>
      </c>
      <c r="O149">
        <v>95.99</v>
      </c>
      <c r="P149">
        <v>44.15</v>
      </c>
      <c r="Q149">
        <v>8.08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 s="13">
        <v>39814</v>
      </c>
      <c r="J150" t="s">
        <v>140</v>
      </c>
      <c r="K150">
        <v>0</v>
      </c>
      <c r="L150">
        <v>0</v>
      </c>
      <c r="M150">
        <v>188.62</v>
      </c>
      <c r="N150">
        <v>8</v>
      </c>
      <c r="O150">
        <v>196.62</v>
      </c>
      <c r="P150">
        <v>167.48</v>
      </c>
      <c r="Q150">
        <v>21.14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 s="13">
        <v>39814</v>
      </c>
      <c r="J151" t="s">
        <v>140</v>
      </c>
      <c r="K151">
        <v>0</v>
      </c>
      <c r="L151">
        <v>0</v>
      </c>
      <c r="M151">
        <v>45.92</v>
      </c>
      <c r="N151">
        <v>71.05</v>
      </c>
      <c r="O151">
        <v>116.97</v>
      </c>
      <c r="P151">
        <v>38.25</v>
      </c>
      <c r="Q151">
        <v>7.66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 s="13">
        <v>39814</v>
      </c>
      <c r="J152" t="s">
        <v>140</v>
      </c>
      <c r="K152">
        <v>0</v>
      </c>
      <c r="L152">
        <v>0</v>
      </c>
      <c r="M152">
        <v>91.35</v>
      </c>
      <c r="N152">
        <v>0</v>
      </c>
      <c r="O152">
        <v>91.35</v>
      </c>
      <c r="P152">
        <v>71.98</v>
      </c>
      <c r="Q152">
        <v>19.37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 s="13">
        <v>39814</v>
      </c>
      <c r="J153" t="s">
        <v>140</v>
      </c>
      <c r="K153">
        <v>0</v>
      </c>
      <c r="L153">
        <v>0</v>
      </c>
      <c r="M153">
        <v>230.29</v>
      </c>
      <c r="N153">
        <v>8</v>
      </c>
      <c r="O153">
        <v>238.29</v>
      </c>
      <c r="P153">
        <v>205.29</v>
      </c>
      <c r="Q153">
        <v>25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 s="13">
        <v>39814</v>
      </c>
      <c r="J154" t="s">
        <v>145</v>
      </c>
      <c r="K154">
        <v>0</v>
      </c>
      <c r="L154">
        <v>3.93</v>
      </c>
      <c r="M154">
        <v>61.1</v>
      </c>
      <c r="N154">
        <v>0</v>
      </c>
      <c r="O154">
        <v>61.1</v>
      </c>
      <c r="P154">
        <v>59.11</v>
      </c>
      <c r="Q154">
        <v>1.99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 s="13">
        <v>39814</v>
      </c>
      <c r="J155" t="s">
        <v>145</v>
      </c>
      <c r="K155">
        <v>0</v>
      </c>
      <c r="L155">
        <v>3.78</v>
      </c>
      <c r="M155">
        <v>24.78</v>
      </c>
      <c r="N155">
        <v>0</v>
      </c>
      <c r="O155">
        <v>24.78</v>
      </c>
      <c r="P155">
        <v>24.52</v>
      </c>
      <c r="Q155">
        <v>0.27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 s="13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 s="13">
        <v>39814</v>
      </c>
      <c r="J157" t="s">
        <v>140</v>
      </c>
      <c r="K157">
        <v>0</v>
      </c>
      <c r="L157">
        <v>0</v>
      </c>
      <c r="M157">
        <v>255.08</v>
      </c>
      <c r="N157">
        <v>8</v>
      </c>
      <c r="O157">
        <v>263.08</v>
      </c>
      <c r="P157">
        <v>229.81</v>
      </c>
      <c r="Q157">
        <v>25.27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 s="13">
        <v>39814</v>
      </c>
      <c r="J158" t="s">
        <v>145</v>
      </c>
      <c r="K158">
        <v>0</v>
      </c>
      <c r="L158">
        <v>3.71</v>
      </c>
      <c r="M158">
        <v>39.81</v>
      </c>
      <c r="N158">
        <v>0</v>
      </c>
      <c r="O158">
        <v>39.81</v>
      </c>
      <c r="P158">
        <v>36.24</v>
      </c>
      <c r="Q158">
        <v>3.57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 s="13">
        <v>39814</v>
      </c>
      <c r="J159" t="s">
        <v>145</v>
      </c>
      <c r="K159">
        <v>0</v>
      </c>
      <c r="L159">
        <v>3.86</v>
      </c>
      <c r="M159">
        <v>0</v>
      </c>
      <c r="N159">
        <v>20.65</v>
      </c>
      <c r="O159">
        <v>20.65</v>
      </c>
      <c r="P159">
        <v>0</v>
      </c>
      <c r="Q159">
        <v>0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 s="13">
        <v>39814</v>
      </c>
      <c r="J160" t="s">
        <v>140</v>
      </c>
      <c r="K160">
        <v>0</v>
      </c>
      <c r="L160">
        <v>12.48</v>
      </c>
      <c r="M160">
        <v>26.54</v>
      </c>
      <c r="N160">
        <v>8.25</v>
      </c>
      <c r="O160">
        <v>34.79</v>
      </c>
      <c r="P160">
        <v>9.9</v>
      </c>
      <c r="Q160">
        <v>16.64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 s="13">
        <v>39814</v>
      </c>
      <c r="J161" t="s">
        <v>140</v>
      </c>
      <c r="K161">
        <v>0</v>
      </c>
      <c r="L161">
        <v>13.14</v>
      </c>
      <c r="M161">
        <v>226.67</v>
      </c>
      <c r="N161">
        <v>11.55</v>
      </c>
      <c r="O161">
        <v>238.22</v>
      </c>
      <c r="P161">
        <v>220.7</v>
      </c>
      <c r="Q161">
        <v>5.96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 s="13">
        <v>39814</v>
      </c>
      <c r="J162" t="s">
        <v>140</v>
      </c>
      <c r="K162">
        <v>0</v>
      </c>
      <c r="L162">
        <v>17.399999999999999</v>
      </c>
      <c r="M162">
        <v>204.25</v>
      </c>
      <c r="N162">
        <v>28.65</v>
      </c>
      <c r="O162">
        <v>232.9</v>
      </c>
      <c r="P162">
        <v>194.93</v>
      </c>
      <c r="Q162">
        <v>9.32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 s="13">
        <v>39814</v>
      </c>
      <c r="J163" t="s">
        <v>140</v>
      </c>
      <c r="K163">
        <v>0</v>
      </c>
      <c r="L163">
        <v>17.32</v>
      </c>
      <c r="M163">
        <v>50.82</v>
      </c>
      <c r="N163">
        <v>0</v>
      </c>
      <c r="O163">
        <v>50.82</v>
      </c>
      <c r="P163">
        <v>34.869999999999997</v>
      </c>
      <c r="Q163">
        <v>15.95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 s="13">
        <v>39846</v>
      </c>
      <c r="J164" t="s">
        <v>140</v>
      </c>
      <c r="K164">
        <v>0</v>
      </c>
      <c r="L164">
        <v>12.94</v>
      </c>
      <c r="M164">
        <v>127.3</v>
      </c>
      <c r="N164">
        <v>3.75</v>
      </c>
      <c r="O164">
        <v>131.05000000000001</v>
      </c>
      <c r="P164">
        <v>119.57</v>
      </c>
      <c r="Q164">
        <v>7.73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 s="13">
        <v>39815</v>
      </c>
      <c r="J165" t="s">
        <v>140</v>
      </c>
      <c r="K165">
        <v>0</v>
      </c>
      <c r="L165">
        <v>13.33</v>
      </c>
      <c r="M165">
        <v>330.89</v>
      </c>
      <c r="N165">
        <v>391.2</v>
      </c>
      <c r="O165">
        <v>722.09</v>
      </c>
      <c r="P165">
        <v>311.14999999999998</v>
      </c>
      <c r="Q165">
        <v>19.73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 s="13">
        <v>39814</v>
      </c>
      <c r="J166" t="s">
        <v>140</v>
      </c>
      <c r="K166">
        <v>0</v>
      </c>
      <c r="L166">
        <v>10.119999999999999</v>
      </c>
      <c r="M166">
        <v>230.44</v>
      </c>
      <c r="N166">
        <v>36.9</v>
      </c>
      <c r="O166">
        <v>267.33999999999997</v>
      </c>
      <c r="P166">
        <v>204.69</v>
      </c>
      <c r="Q166">
        <v>25.75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 s="13">
        <v>39814</v>
      </c>
      <c r="J167" t="s">
        <v>140</v>
      </c>
      <c r="K167">
        <v>0</v>
      </c>
      <c r="L167">
        <v>8.7100000000000009</v>
      </c>
      <c r="M167">
        <v>0.36</v>
      </c>
      <c r="N167">
        <v>0</v>
      </c>
      <c r="O167">
        <v>0.36</v>
      </c>
      <c r="P167">
        <v>0.14000000000000001</v>
      </c>
      <c r="Q167">
        <v>0.22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 s="13">
        <v>39814</v>
      </c>
      <c r="J168" t="s">
        <v>145</v>
      </c>
      <c r="K168">
        <v>0</v>
      </c>
      <c r="L168">
        <v>5.26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 s="13">
        <v>39814</v>
      </c>
      <c r="J169" t="s">
        <v>145</v>
      </c>
      <c r="K169">
        <v>0</v>
      </c>
      <c r="L169">
        <v>5.68</v>
      </c>
      <c r="M169">
        <v>357.73</v>
      </c>
      <c r="N169">
        <v>40.65</v>
      </c>
      <c r="O169">
        <v>398.38</v>
      </c>
      <c r="P169">
        <v>324.25</v>
      </c>
      <c r="Q169">
        <v>33.479999999999997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 s="13">
        <v>39815</v>
      </c>
      <c r="J170" t="s">
        <v>140</v>
      </c>
      <c r="K170">
        <v>0</v>
      </c>
      <c r="L170">
        <v>0</v>
      </c>
      <c r="M170">
        <v>13.35</v>
      </c>
      <c r="N170">
        <v>408.3</v>
      </c>
      <c r="O170">
        <v>421.65</v>
      </c>
      <c r="P170">
        <v>6.61</v>
      </c>
      <c r="Q170">
        <v>6.74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 s="13">
        <v>39814</v>
      </c>
      <c r="J171" t="s">
        <v>140</v>
      </c>
      <c r="K171">
        <v>0</v>
      </c>
      <c r="L171">
        <v>0</v>
      </c>
      <c r="M171">
        <v>21.2</v>
      </c>
      <c r="N171">
        <v>103.2</v>
      </c>
      <c r="O171">
        <v>124.4</v>
      </c>
      <c r="P171">
        <v>18.37</v>
      </c>
      <c r="Q171">
        <v>2.83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 s="13">
        <v>39815</v>
      </c>
      <c r="J172" t="s">
        <v>140</v>
      </c>
      <c r="K172">
        <v>0</v>
      </c>
      <c r="L172">
        <v>17.670000000000002</v>
      </c>
      <c r="M172">
        <v>456.98</v>
      </c>
      <c r="N172">
        <v>177.35</v>
      </c>
      <c r="O172">
        <v>634.33000000000004</v>
      </c>
      <c r="P172">
        <v>406.63</v>
      </c>
      <c r="Q172">
        <v>50.35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 s="13">
        <v>39846</v>
      </c>
      <c r="J173" t="s">
        <v>140</v>
      </c>
      <c r="K173">
        <v>0</v>
      </c>
      <c r="L173">
        <v>19.649999999999999</v>
      </c>
      <c r="M173">
        <v>151.51</v>
      </c>
      <c r="N173">
        <v>135.85</v>
      </c>
      <c r="O173">
        <v>287.36</v>
      </c>
      <c r="P173">
        <v>136.72999999999999</v>
      </c>
      <c r="Q173">
        <v>14.78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 s="13">
        <v>39815</v>
      </c>
      <c r="J174" t="s">
        <v>140</v>
      </c>
      <c r="K174">
        <v>0</v>
      </c>
      <c r="L174">
        <v>18.600000000000001</v>
      </c>
      <c r="M174">
        <v>155.99</v>
      </c>
      <c r="N174">
        <v>0</v>
      </c>
      <c r="O174">
        <v>155.99</v>
      </c>
      <c r="P174">
        <v>144.63999999999999</v>
      </c>
      <c r="Q174">
        <v>11.34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 s="13">
        <v>39814</v>
      </c>
      <c r="J175" t="s">
        <v>140</v>
      </c>
      <c r="K175">
        <v>0</v>
      </c>
      <c r="L175">
        <v>18.73</v>
      </c>
      <c r="M175">
        <v>71.44</v>
      </c>
      <c r="N175">
        <v>0</v>
      </c>
      <c r="O175">
        <v>71.44</v>
      </c>
      <c r="P175">
        <v>61.25</v>
      </c>
      <c r="Q175">
        <v>10.19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 s="13">
        <v>39815</v>
      </c>
      <c r="J176" t="s">
        <v>140</v>
      </c>
      <c r="K176">
        <v>0</v>
      </c>
      <c r="L176">
        <v>9.9600000000000009</v>
      </c>
      <c r="M176">
        <v>374.76</v>
      </c>
      <c r="N176">
        <v>353.15</v>
      </c>
      <c r="O176">
        <v>727.91</v>
      </c>
      <c r="P176">
        <v>333.14</v>
      </c>
      <c r="Q176">
        <v>41.62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 s="13">
        <v>39814</v>
      </c>
      <c r="J177" t="s">
        <v>140</v>
      </c>
      <c r="K177">
        <v>0</v>
      </c>
      <c r="L177">
        <v>9.92</v>
      </c>
      <c r="M177">
        <v>87.47</v>
      </c>
      <c r="N177">
        <v>13.75</v>
      </c>
      <c r="O177">
        <v>101.22</v>
      </c>
      <c r="P177">
        <v>67.459999999999994</v>
      </c>
      <c r="Q177">
        <v>20.010000000000002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 s="13">
        <v>39815</v>
      </c>
      <c r="J178" t="s">
        <v>140</v>
      </c>
      <c r="K178">
        <v>0</v>
      </c>
      <c r="L178">
        <v>0</v>
      </c>
      <c r="M178">
        <v>243.46</v>
      </c>
      <c r="N178">
        <v>13.75</v>
      </c>
      <c r="O178">
        <v>257.20999999999998</v>
      </c>
      <c r="P178">
        <v>212.1</v>
      </c>
      <c r="Q178">
        <v>31.36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 s="13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 s="13">
        <v>39814</v>
      </c>
      <c r="J180" t="s">
        <v>145</v>
      </c>
      <c r="K180">
        <v>0</v>
      </c>
      <c r="L180">
        <v>3.77</v>
      </c>
      <c r="M180">
        <v>2.5299999999999998</v>
      </c>
      <c r="N180">
        <v>0</v>
      </c>
      <c r="O180">
        <v>2.5299999999999998</v>
      </c>
      <c r="P180">
        <v>2.5299999999999998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 s="13">
        <v>39815</v>
      </c>
      <c r="J181" t="s">
        <v>140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 s="13">
        <v>39814</v>
      </c>
      <c r="J182" t="s">
        <v>140</v>
      </c>
      <c r="K182">
        <v>0</v>
      </c>
      <c r="L182">
        <v>0</v>
      </c>
      <c r="M182">
        <v>112.38</v>
      </c>
      <c r="N182">
        <v>5</v>
      </c>
      <c r="O182">
        <v>117.38</v>
      </c>
      <c r="P182">
        <v>109.95</v>
      </c>
      <c r="Q182">
        <v>2.4300000000000002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 s="13">
        <v>39846</v>
      </c>
      <c r="J183" t="s">
        <v>145</v>
      </c>
      <c r="K183">
        <v>0</v>
      </c>
      <c r="L183">
        <v>4.83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 s="13">
        <v>39814</v>
      </c>
      <c r="J184" t="s">
        <v>145</v>
      </c>
      <c r="K184">
        <v>0</v>
      </c>
      <c r="L184">
        <v>4.28</v>
      </c>
      <c r="M184">
        <v>18.2</v>
      </c>
      <c r="N184">
        <v>0</v>
      </c>
      <c r="O184">
        <v>18.2</v>
      </c>
      <c r="P184">
        <v>18.2</v>
      </c>
      <c r="Q184">
        <v>0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 s="13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 s="13">
        <v>39815</v>
      </c>
      <c r="J186" t="s">
        <v>140</v>
      </c>
      <c r="K186">
        <v>0</v>
      </c>
      <c r="L186">
        <v>0</v>
      </c>
      <c r="M186">
        <v>112.38</v>
      </c>
      <c r="N186">
        <v>336.15</v>
      </c>
      <c r="O186">
        <v>448.53</v>
      </c>
      <c r="P186">
        <v>109.95</v>
      </c>
      <c r="Q186">
        <v>2.4300000000000002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 s="13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 s="13">
        <v>39814</v>
      </c>
      <c r="J188" t="s">
        <v>145</v>
      </c>
      <c r="K188">
        <v>0</v>
      </c>
      <c r="L188">
        <v>4.51</v>
      </c>
      <c r="M188">
        <v>35.450000000000003</v>
      </c>
      <c r="N188">
        <v>0</v>
      </c>
      <c r="O188">
        <v>35.450000000000003</v>
      </c>
      <c r="P188">
        <v>33.619999999999997</v>
      </c>
      <c r="Q188">
        <v>1.83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 s="13">
        <v>39814</v>
      </c>
      <c r="J189" t="s">
        <v>145</v>
      </c>
      <c r="K189">
        <v>0</v>
      </c>
      <c r="L189">
        <v>4.79</v>
      </c>
      <c r="M189">
        <v>86.47</v>
      </c>
      <c r="N189">
        <v>18.7</v>
      </c>
      <c r="O189">
        <v>105.17</v>
      </c>
      <c r="P189">
        <v>75.45</v>
      </c>
      <c r="Q189">
        <v>11.02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 s="13">
        <v>39814</v>
      </c>
      <c r="J190" t="s">
        <v>145</v>
      </c>
      <c r="K190">
        <v>0</v>
      </c>
      <c r="L190">
        <v>5.0599999999999996</v>
      </c>
      <c r="M190">
        <v>0</v>
      </c>
      <c r="N190">
        <v>0</v>
      </c>
      <c r="O190">
        <v>0</v>
      </c>
      <c r="P190">
        <v>0</v>
      </c>
      <c r="Q190">
        <v>0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 s="13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 s="13">
        <v>39815</v>
      </c>
      <c r="J192" t="s">
        <v>140</v>
      </c>
      <c r="K192">
        <v>0</v>
      </c>
      <c r="L192">
        <v>0</v>
      </c>
      <c r="M192">
        <v>198.85</v>
      </c>
      <c r="N192">
        <v>354.85</v>
      </c>
      <c r="O192">
        <v>553.70000000000005</v>
      </c>
      <c r="P192">
        <v>185.4</v>
      </c>
      <c r="Q192">
        <v>13.45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 s="13">
        <v>39846</v>
      </c>
      <c r="J193" t="s">
        <v>140</v>
      </c>
      <c r="K193">
        <v>0</v>
      </c>
      <c r="L193">
        <v>0</v>
      </c>
      <c r="M193">
        <v>114.01</v>
      </c>
      <c r="N193">
        <v>0</v>
      </c>
      <c r="O193">
        <v>114.01</v>
      </c>
      <c r="P193">
        <v>110</v>
      </c>
      <c r="Q193">
        <v>4.01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 s="13">
        <v>39815</v>
      </c>
      <c r="J194" t="s">
        <v>140</v>
      </c>
      <c r="K194">
        <v>56</v>
      </c>
      <c r="L194">
        <v>0</v>
      </c>
      <c r="M194">
        <v>84.84</v>
      </c>
      <c r="N194">
        <v>354.85</v>
      </c>
      <c r="O194">
        <v>439.69</v>
      </c>
      <c r="P194">
        <v>75.400000000000006</v>
      </c>
      <c r="Q194">
        <v>9.44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 s="13">
        <v>39814</v>
      </c>
      <c r="J195" t="s">
        <v>145</v>
      </c>
      <c r="K195">
        <v>0</v>
      </c>
      <c r="L195">
        <v>5.09</v>
      </c>
      <c r="M195">
        <v>103.76</v>
      </c>
      <c r="N195">
        <v>61.05</v>
      </c>
      <c r="O195">
        <v>164.81</v>
      </c>
      <c r="P195">
        <v>93.44</v>
      </c>
      <c r="Q195">
        <v>10.32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 s="13">
        <v>39814</v>
      </c>
      <c r="J196" t="s">
        <v>145</v>
      </c>
      <c r="K196">
        <v>0</v>
      </c>
      <c r="L196">
        <v>4.92</v>
      </c>
      <c r="M196">
        <v>48.88</v>
      </c>
      <c r="N196">
        <v>0</v>
      </c>
      <c r="O196">
        <v>48.88</v>
      </c>
      <c r="P196">
        <v>39.69</v>
      </c>
      <c r="Q196">
        <v>9.19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 s="13">
        <v>39814</v>
      </c>
      <c r="J197" t="s">
        <v>140</v>
      </c>
      <c r="K197">
        <v>0</v>
      </c>
      <c r="L197">
        <v>18.28</v>
      </c>
      <c r="M197">
        <v>30.7</v>
      </c>
      <c r="N197">
        <v>10</v>
      </c>
      <c r="O197">
        <v>40.700000000000003</v>
      </c>
      <c r="P197">
        <v>30.2</v>
      </c>
      <c r="Q197">
        <v>0.5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 s="13">
        <v>39814</v>
      </c>
      <c r="J198" t="s">
        <v>140</v>
      </c>
      <c r="K198">
        <v>0</v>
      </c>
      <c r="L198">
        <v>18.86</v>
      </c>
      <c r="M198">
        <v>59.34</v>
      </c>
      <c r="N198">
        <v>43.75</v>
      </c>
      <c r="O198">
        <v>103.09</v>
      </c>
      <c r="P198">
        <v>44.37</v>
      </c>
      <c r="Q198">
        <v>14.97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 s="13">
        <v>39814</v>
      </c>
      <c r="J199" t="s">
        <v>140</v>
      </c>
      <c r="K199">
        <v>0</v>
      </c>
      <c r="L199">
        <v>12.22</v>
      </c>
      <c r="M199">
        <v>105.95</v>
      </c>
      <c r="N199">
        <v>338.85</v>
      </c>
      <c r="O199">
        <v>444.8</v>
      </c>
      <c r="P199">
        <v>95.41</v>
      </c>
      <c r="Q199">
        <v>10.53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 s="13">
        <v>39814</v>
      </c>
      <c r="J200" t="s">
        <v>140</v>
      </c>
      <c r="K200">
        <v>0</v>
      </c>
      <c r="L200">
        <v>12.27</v>
      </c>
      <c r="M200">
        <v>38.1</v>
      </c>
      <c r="N200">
        <v>16</v>
      </c>
      <c r="O200">
        <v>54.1</v>
      </c>
      <c r="P200">
        <v>22.43</v>
      </c>
      <c r="Q200">
        <v>15.67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 s="13">
        <v>39814</v>
      </c>
      <c r="J201" t="s">
        <v>140</v>
      </c>
      <c r="K201">
        <v>0</v>
      </c>
      <c r="L201">
        <v>0</v>
      </c>
      <c r="M201">
        <v>6.74</v>
      </c>
      <c r="N201">
        <v>0</v>
      </c>
      <c r="O201">
        <v>6.74</v>
      </c>
      <c r="P201">
        <v>3.37</v>
      </c>
      <c r="Q201">
        <v>3.37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 s="13">
        <v>39814</v>
      </c>
      <c r="J202" t="s">
        <v>140</v>
      </c>
      <c r="K202">
        <v>0</v>
      </c>
      <c r="L202">
        <v>0</v>
      </c>
      <c r="M202">
        <v>129.91</v>
      </c>
      <c r="N202">
        <v>348.85</v>
      </c>
      <c r="O202">
        <v>478.76</v>
      </c>
      <c r="P202">
        <v>122.24</v>
      </c>
      <c r="Q202">
        <v>7.67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 s="13">
        <v>39814</v>
      </c>
      <c r="J203" t="s">
        <v>145</v>
      </c>
      <c r="K203">
        <v>0</v>
      </c>
      <c r="L203">
        <v>4.99</v>
      </c>
      <c r="M203">
        <v>91.12</v>
      </c>
      <c r="N203">
        <v>0</v>
      </c>
      <c r="O203">
        <v>91.12</v>
      </c>
      <c r="P203">
        <v>81.319999999999993</v>
      </c>
      <c r="Q203">
        <v>9.8000000000000007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 s="13">
        <v>39814</v>
      </c>
      <c r="J204" t="s">
        <v>145</v>
      </c>
      <c r="K204">
        <v>0</v>
      </c>
      <c r="L204">
        <v>5.3</v>
      </c>
      <c r="M204">
        <v>11.07</v>
      </c>
      <c r="N204">
        <v>72.599999999999994</v>
      </c>
      <c r="O204">
        <v>83.67</v>
      </c>
      <c r="P204">
        <v>10.17</v>
      </c>
      <c r="Q204">
        <v>0.9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 s="13">
        <v>39814</v>
      </c>
      <c r="J205" t="s">
        <v>140</v>
      </c>
      <c r="K205">
        <v>0</v>
      </c>
      <c r="L205">
        <v>20.309999999999999</v>
      </c>
      <c r="M205">
        <v>0</v>
      </c>
      <c r="N205">
        <v>0</v>
      </c>
      <c r="O205">
        <v>0</v>
      </c>
      <c r="P205">
        <v>0</v>
      </c>
      <c r="Q205">
        <v>0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 s="13">
        <v>39814</v>
      </c>
      <c r="J206" t="s">
        <v>140</v>
      </c>
      <c r="K206">
        <v>0</v>
      </c>
      <c r="L206">
        <v>21.25</v>
      </c>
      <c r="M206">
        <v>126.59</v>
      </c>
      <c r="N206">
        <v>421.45</v>
      </c>
      <c r="O206">
        <v>548.04</v>
      </c>
      <c r="P206">
        <v>112.17</v>
      </c>
      <c r="Q206">
        <v>14.43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 s="13">
        <v>39814</v>
      </c>
      <c r="J207" t="s">
        <v>140</v>
      </c>
      <c r="K207">
        <v>0</v>
      </c>
      <c r="L207">
        <v>18.8</v>
      </c>
      <c r="M207">
        <v>39.81</v>
      </c>
      <c r="N207">
        <v>20.65</v>
      </c>
      <c r="O207">
        <v>60.46</v>
      </c>
      <c r="P207">
        <v>36.24</v>
      </c>
      <c r="Q207">
        <v>3.57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 s="13">
        <v>39814</v>
      </c>
      <c r="J208" t="s">
        <v>140</v>
      </c>
      <c r="K208">
        <v>0</v>
      </c>
      <c r="L208">
        <v>18.8</v>
      </c>
      <c r="M208">
        <v>46.94</v>
      </c>
      <c r="N208">
        <v>0</v>
      </c>
      <c r="O208">
        <v>46.94</v>
      </c>
      <c r="P208">
        <v>38.68</v>
      </c>
      <c r="Q208">
        <v>8.26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 s="13">
        <v>39846</v>
      </c>
      <c r="J209" t="s">
        <v>140</v>
      </c>
      <c r="K209">
        <v>0</v>
      </c>
      <c r="L209">
        <v>7.92</v>
      </c>
      <c r="M209">
        <v>36</v>
      </c>
      <c r="N209">
        <v>0</v>
      </c>
      <c r="O209">
        <v>36</v>
      </c>
      <c r="P209">
        <v>21.99</v>
      </c>
      <c r="Q209">
        <v>14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 s="13">
        <v>39815</v>
      </c>
      <c r="J210" t="s">
        <v>140</v>
      </c>
      <c r="K210">
        <v>0</v>
      </c>
      <c r="L210">
        <v>8.17</v>
      </c>
      <c r="M210">
        <v>241.49</v>
      </c>
      <c r="N210">
        <v>11.55</v>
      </c>
      <c r="O210">
        <v>253.04</v>
      </c>
      <c r="P210">
        <v>233.59</v>
      </c>
      <c r="Q210">
        <v>7.91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 s="13">
        <v>39814</v>
      </c>
      <c r="J211" t="s">
        <v>140</v>
      </c>
      <c r="K211">
        <v>0</v>
      </c>
      <c r="L211">
        <v>11.53</v>
      </c>
      <c r="M211">
        <v>149.61000000000001</v>
      </c>
      <c r="N211">
        <v>421.45</v>
      </c>
      <c r="O211">
        <v>571.05999999999995</v>
      </c>
      <c r="P211">
        <v>135.97999999999999</v>
      </c>
      <c r="Q211">
        <v>13.62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 s="13">
        <v>39814</v>
      </c>
      <c r="J212" t="s">
        <v>140</v>
      </c>
      <c r="K212">
        <v>0</v>
      </c>
      <c r="L212">
        <v>11.49</v>
      </c>
      <c r="M212">
        <v>23.93</v>
      </c>
      <c r="N212">
        <v>0</v>
      </c>
      <c r="O212">
        <v>23.93</v>
      </c>
      <c r="P212">
        <v>14.86</v>
      </c>
      <c r="Q212">
        <v>9.07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 s="13">
        <v>39846</v>
      </c>
      <c r="J213" t="s">
        <v>140</v>
      </c>
      <c r="K213">
        <v>166</v>
      </c>
      <c r="L213">
        <v>8</v>
      </c>
      <c r="M213">
        <v>94.26</v>
      </c>
      <c r="N213">
        <v>6</v>
      </c>
      <c r="O213">
        <v>100.26</v>
      </c>
      <c r="P213">
        <v>87.25</v>
      </c>
      <c r="Q213">
        <v>7.01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 s="13">
        <v>39815</v>
      </c>
      <c r="J214" t="s">
        <v>140</v>
      </c>
      <c r="K214">
        <v>0</v>
      </c>
      <c r="L214">
        <v>8.4600000000000009</v>
      </c>
      <c r="M214">
        <v>370.75</v>
      </c>
      <c r="N214">
        <v>312.60000000000002</v>
      </c>
      <c r="O214">
        <v>683.35</v>
      </c>
      <c r="P214">
        <v>334.86</v>
      </c>
      <c r="Q214">
        <v>35.89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 s="13">
        <v>39814</v>
      </c>
      <c r="J215" t="s">
        <v>140</v>
      </c>
      <c r="K215">
        <v>0</v>
      </c>
      <c r="L215">
        <v>12.65</v>
      </c>
      <c r="M215">
        <v>145.38</v>
      </c>
      <c r="N215">
        <v>231.7</v>
      </c>
      <c r="O215">
        <v>377.08</v>
      </c>
      <c r="P215">
        <v>119.85</v>
      </c>
      <c r="Q215">
        <v>25.53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 s="13">
        <v>39814</v>
      </c>
      <c r="J216" t="s">
        <v>140</v>
      </c>
      <c r="K216">
        <v>0</v>
      </c>
      <c r="L216">
        <v>12.22</v>
      </c>
      <c r="M216">
        <v>0</v>
      </c>
      <c r="N216">
        <v>72.599999999999994</v>
      </c>
      <c r="O216">
        <v>72.599999999999994</v>
      </c>
      <c r="P216">
        <v>0</v>
      </c>
      <c r="Q216">
        <v>0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 s="13">
        <v>39814</v>
      </c>
      <c r="J217" t="s">
        <v>140</v>
      </c>
      <c r="K217">
        <v>0</v>
      </c>
      <c r="L217">
        <v>21.48</v>
      </c>
      <c r="M217">
        <v>65.05</v>
      </c>
      <c r="N217">
        <v>198</v>
      </c>
      <c r="O217">
        <v>263.05</v>
      </c>
      <c r="P217">
        <v>47.32</v>
      </c>
      <c r="Q217">
        <v>17.73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 s="13">
        <v>39814</v>
      </c>
      <c r="J218" t="s">
        <v>140</v>
      </c>
      <c r="K218">
        <v>0</v>
      </c>
      <c r="L218">
        <v>21.89</v>
      </c>
      <c r="M218">
        <v>174.59</v>
      </c>
      <c r="N218">
        <v>175</v>
      </c>
      <c r="O218">
        <v>349.59</v>
      </c>
      <c r="P218">
        <v>159.78</v>
      </c>
      <c r="Q218">
        <v>14.81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 s="13">
        <v>39815</v>
      </c>
      <c r="J219" t="s">
        <v>140</v>
      </c>
      <c r="K219">
        <v>0</v>
      </c>
      <c r="L219">
        <v>13.79</v>
      </c>
      <c r="M219">
        <v>166.13</v>
      </c>
      <c r="N219">
        <v>313.5</v>
      </c>
      <c r="O219">
        <v>479.63</v>
      </c>
      <c r="P219">
        <v>148.96</v>
      </c>
      <c r="Q219">
        <v>17.170000000000002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 s="13">
        <v>39814</v>
      </c>
      <c r="J220" t="s">
        <v>140</v>
      </c>
      <c r="K220">
        <v>0</v>
      </c>
      <c r="L220">
        <v>13.89</v>
      </c>
      <c r="M220">
        <v>153.62</v>
      </c>
      <c r="N220">
        <v>27.65</v>
      </c>
      <c r="O220">
        <v>181.27</v>
      </c>
      <c r="P220">
        <v>137.06</v>
      </c>
      <c r="Q220">
        <v>16.559999999999999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 s="13">
        <v>39815</v>
      </c>
      <c r="J221" t="s">
        <v>140</v>
      </c>
      <c r="K221">
        <v>0</v>
      </c>
      <c r="L221">
        <v>4.9400000000000004</v>
      </c>
      <c r="M221">
        <v>528.41999999999996</v>
      </c>
      <c r="N221">
        <v>177.35</v>
      </c>
      <c r="O221">
        <v>705.77</v>
      </c>
      <c r="P221">
        <v>467.88</v>
      </c>
      <c r="Q221">
        <v>60.54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 s="13">
        <v>39846</v>
      </c>
      <c r="J222" t="s">
        <v>140</v>
      </c>
      <c r="K222">
        <v>0</v>
      </c>
      <c r="L222">
        <v>21.54</v>
      </c>
      <c r="M222">
        <v>5.17</v>
      </c>
      <c r="N222">
        <v>186.65</v>
      </c>
      <c r="O222">
        <v>191.82</v>
      </c>
      <c r="P222">
        <v>4.18</v>
      </c>
      <c r="Q222">
        <v>0.99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 s="13">
        <v>39814</v>
      </c>
      <c r="J223" t="s">
        <v>140</v>
      </c>
      <c r="K223">
        <v>0</v>
      </c>
      <c r="L223">
        <v>23.44</v>
      </c>
      <c r="M223">
        <v>323.04000000000002</v>
      </c>
      <c r="N223">
        <v>0</v>
      </c>
      <c r="O223">
        <v>323.04000000000002</v>
      </c>
      <c r="P223">
        <v>292.66000000000003</v>
      </c>
      <c r="Q223">
        <v>30.38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 s="13">
        <v>39815</v>
      </c>
      <c r="J224" t="s">
        <v>140</v>
      </c>
      <c r="K224">
        <v>0</v>
      </c>
      <c r="L224">
        <v>9.83</v>
      </c>
      <c r="M224">
        <v>457.07</v>
      </c>
      <c r="N224">
        <v>181.5</v>
      </c>
      <c r="O224">
        <v>638.57000000000005</v>
      </c>
      <c r="P224">
        <v>396.43</v>
      </c>
      <c r="Q224">
        <v>60.64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 s="13">
        <v>39814</v>
      </c>
      <c r="J225" t="s">
        <v>140</v>
      </c>
      <c r="K225">
        <v>0</v>
      </c>
      <c r="L225">
        <v>0</v>
      </c>
      <c r="M225">
        <v>0</v>
      </c>
      <c r="N225">
        <v>27.65</v>
      </c>
      <c r="O225">
        <v>27.65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 s="13">
        <v>39814</v>
      </c>
      <c r="J226" t="s">
        <v>140</v>
      </c>
      <c r="K226">
        <v>245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 s="13">
        <v>39814</v>
      </c>
      <c r="J227" t="s">
        <v>140</v>
      </c>
      <c r="K227">
        <v>0</v>
      </c>
      <c r="L227">
        <v>0</v>
      </c>
      <c r="M227">
        <v>108.82</v>
      </c>
      <c r="N227">
        <v>8.25</v>
      </c>
      <c r="O227">
        <v>117.07</v>
      </c>
      <c r="P227">
        <v>105.29</v>
      </c>
      <c r="Q227">
        <v>3.53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 s="13">
        <v>39814</v>
      </c>
      <c r="J228" t="s">
        <v>142</v>
      </c>
      <c r="K228">
        <v>0</v>
      </c>
      <c r="L228">
        <v>3.08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 s="13">
        <v>39814</v>
      </c>
      <c r="J229" t="s">
        <v>145</v>
      </c>
      <c r="K229">
        <v>0</v>
      </c>
      <c r="L229">
        <v>3.45</v>
      </c>
      <c r="M229">
        <v>72.53</v>
      </c>
      <c r="N229">
        <v>0</v>
      </c>
      <c r="O229">
        <v>72.53</v>
      </c>
      <c r="P229">
        <v>69</v>
      </c>
      <c r="Q229">
        <v>3.53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 s="13">
        <v>39814</v>
      </c>
      <c r="J230" t="s">
        <v>145</v>
      </c>
      <c r="K230">
        <v>0</v>
      </c>
      <c r="L230">
        <v>3.08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 s="13">
        <v>39814</v>
      </c>
      <c r="J231" t="s">
        <v>140</v>
      </c>
      <c r="K231">
        <v>0</v>
      </c>
      <c r="L231">
        <v>0</v>
      </c>
      <c r="M231">
        <v>10.8</v>
      </c>
      <c r="N231">
        <v>0</v>
      </c>
      <c r="O231">
        <v>10.8</v>
      </c>
      <c r="P231">
        <v>10.8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 s="13">
        <v>39814</v>
      </c>
      <c r="J232" t="s">
        <v>140</v>
      </c>
      <c r="K232">
        <v>0</v>
      </c>
      <c r="L232">
        <v>0</v>
      </c>
      <c r="M232">
        <v>170.55</v>
      </c>
      <c r="N232">
        <v>8.25</v>
      </c>
      <c r="O232">
        <v>178.8</v>
      </c>
      <c r="P232">
        <v>163.49</v>
      </c>
      <c r="Q232">
        <v>7.06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 s="13">
        <v>39814</v>
      </c>
      <c r="J233" t="s">
        <v>140</v>
      </c>
      <c r="K233">
        <v>0</v>
      </c>
      <c r="L233">
        <v>0</v>
      </c>
      <c r="M233">
        <v>0</v>
      </c>
      <c r="N233">
        <v>27.65</v>
      </c>
      <c r="O233">
        <v>27.65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 s="13">
        <v>39814</v>
      </c>
      <c r="J234" t="s">
        <v>145</v>
      </c>
      <c r="K234">
        <v>0</v>
      </c>
      <c r="L234">
        <v>3.52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 s="13">
        <v>39814</v>
      </c>
      <c r="J235" t="s">
        <v>140</v>
      </c>
      <c r="K235">
        <v>0</v>
      </c>
      <c r="L235">
        <v>0</v>
      </c>
      <c r="M235">
        <v>0</v>
      </c>
      <c r="N235">
        <v>143.6</v>
      </c>
      <c r="O235">
        <v>143.6</v>
      </c>
      <c r="P235">
        <v>0</v>
      </c>
      <c r="Q235">
        <v>0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 s="13">
        <v>39814</v>
      </c>
      <c r="J236" t="s">
        <v>140</v>
      </c>
      <c r="K236">
        <v>0</v>
      </c>
      <c r="L236">
        <v>0</v>
      </c>
      <c r="M236">
        <v>0</v>
      </c>
      <c r="N236">
        <v>27.65</v>
      </c>
      <c r="O236">
        <v>27.65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 s="13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 s="13">
        <v>39814</v>
      </c>
      <c r="J238" t="s">
        <v>145</v>
      </c>
      <c r="K238">
        <v>0</v>
      </c>
      <c r="L238">
        <v>3.54</v>
      </c>
      <c r="M238">
        <v>112.38</v>
      </c>
      <c r="N238">
        <v>0</v>
      </c>
      <c r="O238">
        <v>112.38</v>
      </c>
      <c r="P238">
        <v>109.95</v>
      </c>
      <c r="Q238">
        <v>2.4300000000000002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 s="13">
        <v>39815</v>
      </c>
      <c r="J239" t="s">
        <v>140</v>
      </c>
      <c r="K239">
        <v>0</v>
      </c>
      <c r="L239">
        <v>0</v>
      </c>
      <c r="M239">
        <v>0</v>
      </c>
      <c r="N239">
        <v>171.25</v>
      </c>
      <c r="O239">
        <v>171.25</v>
      </c>
      <c r="P239">
        <v>0</v>
      </c>
      <c r="Q239">
        <v>0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 s="13">
        <v>39846</v>
      </c>
      <c r="J240" t="s">
        <v>140</v>
      </c>
      <c r="K240">
        <v>0</v>
      </c>
      <c r="L240">
        <v>0</v>
      </c>
      <c r="M240">
        <v>2.48</v>
      </c>
      <c r="N240">
        <v>0</v>
      </c>
      <c r="O240">
        <v>2.48</v>
      </c>
      <c r="P240">
        <v>2.48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 s="13">
        <v>39814</v>
      </c>
      <c r="J241" t="s">
        <v>145</v>
      </c>
      <c r="K241">
        <v>0</v>
      </c>
      <c r="L241">
        <v>3.49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 s="13">
        <v>39814</v>
      </c>
      <c r="J242" t="s">
        <v>140</v>
      </c>
      <c r="K242">
        <v>228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 s="13">
        <v>39814</v>
      </c>
      <c r="J243" t="s">
        <v>140</v>
      </c>
      <c r="K243">
        <v>0</v>
      </c>
      <c r="L243">
        <v>0</v>
      </c>
      <c r="M243">
        <v>18.2</v>
      </c>
      <c r="N243">
        <v>0</v>
      </c>
      <c r="O243">
        <v>18.2</v>
      </c>
      <c r="P243">
        <v>18.2</v>
      </c>
      <c r="Q243">
        <v>0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 s="13">
        <v>39814</v>
      </c>
      <c r="J244" t="s">
        <v>140</v>
      </c>
      <c r="K244">
        <v>0</v>
      </c>
      <c r="L244">
        <v>0</v>
      </c>
      <c r="M244">
        <v>93.62</v>
      </c>
      <c r="N244">
        <v>13.75</v>
      </c>
      <c r="O244">
        <v>107.37</v>
      </c>
      <c r="P244">
        <v>82.03</v>
      </c>
      <c r="Q244">
        <v>11.59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 s="13">
        <v>39814</v>
      </c>
      <c r="J245" t="s">
        <v>142</v>
      </c>
      <c r="K245">
        <v>44</v>
      </c>
      <c r="L245">
        <v>3.05</v>
      </c>
      <c r="M245">
        <v>2.48</v>
      </c>
      <c r="N245">
        <v>0</v>
      </c>
      <c r="O245">
        <v>2.48</v>
      </c>
      <c r="P245">
        <v>2.48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 s="13">
        <v>39814</v>
      </c>
      <c r="J246" t="s">
        <v>145</v>
      </c>
      <c r="K246">
        <v>0</v>
      </c>
      <c r="L246">
        <v>3.31</v>
      </c>
      <c r="M246">
        <v>28.3</v>
      </c>
      <c r="N246">
        <v>4.95</v>
      </c>
      <c r="O246">
        <v>33.25</v>
      </c>
      <c r="P246">
        <v>27.04</v>
      </c>
      <c r="Q246">
        <v>1.26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 s="13">
        <v>39815</v>
      </c>
      <c r="J247" t="s">
        <v>145</v>
      </c>
      <c r="K247">
        <v>0</v>
      </c>
      <c r="L247">
        <v>3.16</v>
      </c>
      <c r="M247">
        <v>0</v>
      </c>
      <c r="N247">
        <v>171.25</v>
      </c>
      <c r="O247">
        <v>171.25</v>
      </c>
      <c r="P247">
        <v>0</v>
      </c>
      <c r="Q247">
        <v>0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 s="13">
        <v>39846</v>
      </c>
      <c r="J248" t="s">
        <v>145</v>
      </c>
      <c r="K248">
        <v>0</v>
      </c>
      <c r="L248">
        <v>3.37</v>
      </c>
      <c r="M248">
        <v>23.04</v>
      </c>
      <c r="N248">
        <v>19</v>
      </c>
      <c r="O248">
        <v>42.04</v>
      </c>
      <c r="P248">
        <v>20.09</v>
      </c>
      <c r="Q248">
        <v>2.95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 s="13">
        <v>39814</v>
      </c>
      <c r="J249" t="s">
        <v>140</v>
      </c>
      <c r="K249">
        <v>0</v>
      </c>
      <c r="L249">
        <v>0</v>
      </c>
      <c r="M249">
        <v>53.79</v>
      </c>
      <c r="N249">
        <v>0</v>
      </c>
      <c r="O249">
        <v>53.79</v>
      </c>
      <c r="P249">
        <v>36.74</v>
      </c>
      <c r="Q249">
        <v>17.05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 s="13">
        <v>39814</v>
      </c>
      <c r="J250" t="s">
        <v>140</v>
      </c>
      <c r="K250">
        <v>106</v>
      </c>
      <c r="L250">
        <v>0</v>
      </c>
      <c r="M250">
        <v>97.22</v>
      </c>
      <c r="N250">
        <v>195.2</v>
      </c>
      <c r="O250">
        <v>292.42</v>
      </c>
      <c r="P250">
        <v>90.86</v>
      </c>
      <c r="Q250">
        <v>6.36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 s="13">
        <v>39814</v>
      </c>
      <c r="J251" t="s">
        <v>145</v>
      </c>
      <c r="K251">
        <v>0</v>
      </c>
      <c r="L251">
        <v>4.1100000000000003</v>
      </c>
      <c r="M251">
        <v>86.48</v>
      </c>
      <c r="N251">
        <v>61.05</v>
      </c>
      <c r="O251">
        <v>147.53</v>
      </c>
      <c r="P251">
        <v>74.2</v>
      </c>
      <c r="Q251">
        <v>12.28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 s="13">
        <v>39814</v>
      </c>
      <c r="J252" t="s">
        <v>145</v>
      </c>
      <c r="K252">
        <v>25</v>
      </c>
      <c r="L252">
        <v>4.0999999999999996</v>
      </c>
      <c r="M252">
        <v>31.47</v>
      </c>
      <c r="N252">
        <v>0</v>
      </c>
      <c r="O252">
        <v>31.47</v>
      </c>
      <c r="P252">
        <v>30.9</v>
      </c>
      <c r="Q252">
        <v>0.56999999999999995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 s="13">
        <v>39814</v>
      </c>
      <c r="J253" t="s">
        <v>145</v>
      </c>
      <c r="K253">
        <v>0</v>
      </c>
      <c r="L253">
        <v>4.5199999999999996</v>
      </c>
      <c r="M253">
        <v>23.03</v>
      </c>
      <c r="N253">
        <v>0</v>
      </c>
      <c r="O253">
        <v>23.03</v>
      </c>
      <c r="P253">
        <v>20.52</v>
      </c>
      <c r="Q253">
        <v>2.5099999999999998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 s="13">
        <v>39814</v>
      </c>
      <c r="J254" t="s">
        <v>145</v>
      </c>
      <c r="K254">
        <v>0</v>
      </c>
      <c r="L254">
        <v>4.72</v>
      </c>
      <c r="M254">
        <v>191.79</v>
      </c>
      <c r="N254">
        <v>148.85</v>
      </c>
      <c r="O254">
        <v>340.64</v>
      </c>
      <c r="P254">
        <v>146.99</v>
      </c>
      <c r="Q254">
        <v>44.79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 s="13">
        <v>39814</v>
      </c>
      <c r="J255" t="s">
        <v>140</v>
      </c>
      <c r="K255">
        <v>25</v>
      </c>
      <c r="L255">
        <v>0</v>
      </c>
      <c r="M255">
        <v>127.98</v>
      </c>
      <c r="N255">
        <v>195.2</v>
      </c>
      <c r="O255">
        <v>323.18</v>
      </c>
      <c r="P255">
        <v>107.08</v>
      </c>
      <c r="Q255">
        <v>20.89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 s="13">
        <v>39814</v>
      </c>
      <c r="J256" t="s">
        <v>140</v>
      </c>
      <c r="K256">
        <v>0</v>
      </c>
      <c r="L256">
        <v>0</v>
      </c>
      <c r="M256">
        <v>79.78</v>
      </c>
      <c r="N256">
        <v>6.25</v>
      </c>
      <c r="O256">
        <v>86.03</v>
      </c>
      <c r="P256">
        <v>58.88</v>
      </c>
      <c r="Q256">
        <v>20.9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 s="13">
        <v>39814</v>
      </c>
      <c r="J257" t="s">
        <v>140</v>
      </c>
      <c r="K257">
        <v>0</v>
      </c>
      <c r="L257">
        <v>0</v>
      </c>
      <c r="M257">
        <v>30.76</v>
      </c>
      <c r="N257">
        <v>0</v>
      </c>
      <c r="O257">
        <v>30.76</v>
      </c>
      <c r="P257">
        <v>26.39</v>
      </c>
      <c r="Q257">
        <v>4.37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 s="13">
        <v>39814</v>
      </c>
      <c r="J258" t="s">
        <v>140</v>
      </c>
      <c r="K258">
        <v>0</v>
      </c>
      <c r="L258">
        <v>0</v>
      </c>
      <c r="M258">
        <v>179.31</v>
      </c>
      <c r="N258">
        <v>234.45</v>
      </c>
      <c r="O258">
        <v>413.76</v>
      </c>
      <c r="P258">
        <v>142.08000000000001</v>
      </c>
      <c r="Q258">
        <v>37.229999999999997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 s="13">
        <v>39814</v>
      </c>
      <c r="J259" t="s">
        <v>145</v>
      </c>
      <c r="K259">
        <v>0</v>
      </c>
      <c r="L259">
        <v>4.51</v>
      </c>
      <c r="M259">
        <v>71.430000000000007</v>
      </c>
      <c r="N259">
        <v>0</v>
      </c>
      <c r="O259">
        <v>71.430000000000007</v>
      </c>
      <c r="P259">
        <v>65.09</v>
      </c>
      <c r="Q259">
        <v>6.33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 s="13">
        <v>39814</v>
      </c>
      <c r="J260" t="s">
        <v>145</v>
      </c>
      <c r="K260">
        <v>0</v>
      </c>
      <c r="L260">
        <v>4.67</v>
      </c>
      <c r="M260">
        <v>28.45</v>
      </c>
      <c r="N260">
        <v>0</v>
      </c>
      <c r="O260">
        <v>28.45</v>
      </c>
      <c r="P260">
        <v>23.88</v>
      </c>
      <c r="Q260">
        <v>4.57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 s="13">
        <v>39814</v>
      </c>
      <c r="J261" t="s">
        <v>140</v>
      </c>
      <c r="K261">
        <v>0</v>
      </c>
      <c r="L261">
        <v>7.36</v>
      </c>
      <c r="M261">
        <v>6.36</v>
      </c>
      <c r="N261">
        <v>20.65</v>
      </c>
      <c r="O261">
        <v>27.01</v>
      </c>
      <c r="P261">
        <v>0.28000000000000003</v>
      </c>
      <c r="Q261">
        <v>6.08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 s="13">
        <v>39815</v>
      </c>
      <c r="J262" t="s">
        <v>140</v>
      </c>
      <c r="K262">
        <v>0</v>
      </c>
      <c r="L262">
        <v>7.88</v>
      </c>
      <c r="M262">
        <v>144.87</v>
      </c>
      <c r="N262">
        <v>201.45</v>
      </c>
      <c r="O262">
        <v>346.32</v>
      </c>
      <c r="P262">
        <v>116</v>
      </c>
      <c r="Q262">
        <v>28.87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 s="13">
        <v>39815</v>
      </c>
      <c r="J263" t="s">
        <v>140</v>
      </c>
      <c r="K263">
        <v>0</v>
      </c>
      <c r="L263">
        <v>11.33</v>
      </c>
      <c r="M263">
        <v>80.38</v>
      </c>
      <c r="N263">
        <v>0</v>
      </c>
      <c r="O263">
        <v>80.38</v>
      </c>
      <c r="P263">
        <v>74.64</v>
      </c>
      <c r="Q263">
        <v>5.75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 s="13">
        <v>39846</v>
      </c>
      <c r="J264" t="s">
        <v>140</v>
      </c>
      <c r="K264">
        <v>0</v>
      </c>
      <c r="L264">
        <v>11.44</v>
      </c>
      <c r="M264">
        <v>15.37</v>
      </c>
      <c r="N264">
        <v>33</v>
      </c>
      <c r="O264">
        <v>48.37</v>
      </c>
      <c r="P264">
        <v>10.38</v>
      </c>
      <c r="Q264">
        <v>4.99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 s="13">
        <v>39814</v>
      </c>
      <c r="J265" t="s">
        <v>140</v>
      </c>
      <c r="K265">
        <v>0</v>
      </c>
      <c r="L265">
        <v>15.41</v>
      </c>
      <c r="M265">
        <v>9.07</v>
      </c>
      <c r="N265">
        <v>1.65</v>
      </c>
      <c r="O265">
        <v>10.72</v>
      </c>
      <c r="P265">
        <v>7.8</v>
      </c>
      <c r="Q265">
        <v>1.27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 s="13">
        <v>39815</v>
      </c>
      <c r="J266" t="s">
        <v>140</v>
      </c>
      <c r="K266">
        <v>0</v>
      </c>
      <c r="L266">
        <v>15.4</v>
      </c>
      <c r="M266">
        <v>256.35000000000002</v>
      </c>
      <c r="N266">
        <v>9.9</v>
      </c>
      <c r="O266">
        <v>266.25</v>
      </c>
      <c r="P266">
        <v>240.65</v>
      </c>
      <c r="Q266">
        <v>15.7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 s="13">
        <v>39815</v>
      </c>
      <c r="J267" t="s">
        <v>140</v>
      </c>
      <c r="K267">
        <v>0</v>
      </c>
      <c r="L267">
        <v>18.68</v>
      </c>
      <c r="M267">
        <v>142.16</v>
      </c>
      <c r="N267">
        <v>220.45</v>
      </c>
      <c r="O267">
        <v>362.61</v>
      </c>
      <c r="P267">
        <v>108.48</v>
      </c>
      <c r="Q267">
        <v>33.68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 s="13">
        <v>39846</v>
      </c>
      <c r="J268" t="s">
        <v>140</v>
      </c>
      <c r="K268">
        <v>0</v>
      </c>
      <c r="L268">
        <v>18.420000000000002</v>
      </c>
      <c r="M268">
        <v>0</v>
      </c>
      <c r="N268">
        <v>52.8</v>
      </c>
      <c r="O268">
        <v>52.8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 s="13">
        <v>39814</v>
      </c>
      <c r="J269" t="s">
        <v>140</v>
      </c>
      <c r="K269">
        <v>0</v>
      </c>
      <c r="L269">
        <v>24.11</v>
      </c>
      <c r="M269">
        <v>34.950000000000003</v>
      </c>
      <c r="N269">
        <v>235.2</v>
      </c>
      <c r="O269">
        <v>270.14999999999998</v>
      </c>
      <c r="P269">
        <v>18.350000000000001</v>
      </c>
      <c r="Q269">
        <v>16.600000000000001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 s="13">
        <v>39815</v>
      </c>
      <c r="J270" t="s">
        <v>140</v>
      </c>
      <c r="K270">
        <v>0</v>
      </c>
      <c r="L270">
        <v>23.44</v>
      </c>
      <c r="M270">
        <v>320.56</v>
      </c>
      <c r="N270">
        <v>150</v>
      </c>
      <c r="O270">
        <v>470.56</v>
      </c>
      <c r="P270">
        <v>266.01</v>
      </c>
      <c r="Q270">
        <v>54.56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 s="13">
        <v>39814</v>
      </c>
      <c r="J271" t="s">
        <v>140</v>
      </c>
      <c r="K271">
        <v>0</v>
      </c>
      <c r="L271">
        <v>16.96</v>
      </c>
      <c r="M271">
        <v>107.21</v>
      </c>
      <c r="N271">
        <v>179.4</v>
      </c>
      <c r="O271">
        <v>286.61</v>
      </c>
      <c r="P271">
        <v>90.13</v>
      </c>
      <c r="Q271">
        <v>17.079999999999998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 s="13">
        <v>39814</v>
      </c>
      <c r="J272" t="s">
        <v>140</v>
      </c>
      <c r="K272">
        <v>0</v>
      </c>
      <c r="L272">
        <v>17.07</v>
      </c>
      <c r="M272">
        <v>142.12</v>
      </c>
      <c r="N272">
        <v>88.85</v>
      </c>
      <c r="O272">
        <v>230.97</v>
      </c>
      <c r="P272">
        <v>110.24</v>
      </c>
      <c r="Q272">
        <v>31.88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 s="13">
        <v>39814</v>
      </c>
      <c r="J273" t="s">
        <v>140</v>
      </c>
      <c r="K273">
        <v>0</v>
      </c>
      <c r="L273">
        <v>18.440000000000001</v>
      </c>
      <c r="M273">
        <v>42.56</v>
      </c>
      <c r="N273">
        <v>103.95</v>
      </c>
      <c r="O273">
        <v>146.51</v>
      </c>
      <c r="P273">
        <v>34.4</v>
      </c>
      <c r="Q273">
        <v>8.16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 s="13">
        <v>39814</v>
      </c>
      <c r="J274" t="s">
        <v>140</v>
      </c>
      <c r="K274">
        <v>0</v>
      </c>
      <c r="L274">
        <v>18.559999999999999</v>
      </c>
      <c r="M274">
        <v>233.74</v>
      </c>
      <c r="N274">
        <v>159.80000000000001</v>
      </c>
      <c r="O274">
        <v>393.54</v>
      </c>
      <c r="P274">
        <v>195.35</v>
      </c>
      <c r="Q274">
        <v>38.39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 s="13">
        <v>39814</v>
      </c>
      <c r="J275" t="s">
        <v>140</v>
      </c>
      <c r="K275">
        <v>0</v>
      </c>
      <c r="L275">
        <v>15.99</v>
      </c>
      <c r="M275">
        <v>277.18</v>
      </c>
      <c r="N275">
        <v>140.6</v>
      </c>
      <c r="O275">
        <v>417.78</v>
      </c>
      <c r="P275">
        <v>251.62</v>
      </c>
      <c r="Q275">
        <v>25.57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 s="13">
        <v>39814</v>
      </c>
      <c r="J276" t="s">
        <v>140</v>
      </c>
      <c r="K276">
        <v>0</v>
      </c>
      <c r="L276">
        <v>15.66</v>
      </c>
      <c r="M276">
        <v>15.59</v>
      </c>
      <c r="N276">
        <v>78.400000000000006</v>
      </c>
      <c r="O276">
        <v>93.99</v>
      </c>
      <c r="P276">
        <v>5.0199999999999996</v>
      </c>
      <c r="Q276">
        <v>10.57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 s="13">
        <v>39814</v>
      </c>
      <c r="J277" t="s">
        <v>140</v>
      </c>
      <c r="K277">
        <v>0</v>
      </c>
      <c r="L277">
        <v>13.87</v>
      </c>
      <c r="M277">
        <v>131.19999999999999</v>
      </c>
      <c r="N277">
        <v>88.85</v>
      </c>
      <c r="O277">
        <v>220.05</v>
      </c>
      <c r="P277">
        <v>114.76</v>
      </c>
      <c r="Q277">
        <v>16.45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 s="13">
        <v>39815</v>
      </c>
      <c r="J278" t="s">
        <v>140</v>
      </c>
      <c r="K278">
        <v>0</v>
      </c>
      <c r="L278">
        <v>13.63</v>
      </c>
      <c r="M278">
        <v>287.26</v>
      </c>
      <c r="N278">
        <v>88.5</v>
      </c>
      <c r="O278">
        <v>375.76</v>
      </c>
      <c r="P278">
        <v>232.96</v>
      </c>
      <c r="Q278">
        <v>54.3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 s="13">
        <v>39814</v>
      </c>
      <c r="J279" t="s">
        <v>140</v>
      </c>
      <c r="K279">
        <v>0</v>
      </c>
      <c r="L279">
        <v>26.02</v>
      </c>
      <c r="M279">
        <v>13.12</v>
      </c>
      <c r="N279">
        <v>0</v>
      </c>
      <c r="O279">
        <v>13.12</v>
      </c>
      <c r="P279">
        <v>4.0999999999999996</v>
      </c>
      <c r="Q279">
        <v>9.01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 s="13">
        <v>39815</v>
      </c>
      <c r="J280" t="s">
        <v>140</v>
      </c>
      <c r="K280">
        <v>0</v>
      </c>
      <c r="L280">
        <v>27.25</v>
      </c>
      <c r="M280">
        <v>86.91</v>
      </c>
      <c r="N280">
        <v>103.95</v>
      </c>
      <c r="O280">
        <v>190.86</v>
      </c>
      <c r="P280">
        <v>74.2</v>
      </c>
      <c r="Q280">
        <v>12.71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 s="13">
        <v>39846</v>
      </c>
      <c r="J281" t="s">
        <v>140</v>
      </c>
      <c r="K281">
        <v>0</v>
      </c>
      <c r="L281">
        <v>26.09</v>
      </c>
      <c r="M281">
        <v>7.63</v>
      </c>
      <c r="N281">
        <v>8</v>
      </c>
      <c r="O281">
        <v>15.63</v>
      </c>
      <c r="P281">
        <v>4.3600000000000003</v>
      </c>
      <c r="Q281">
        <v>3.28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 s="13">
        <v>39815</v>
      </c>
      <c r="J282" t="s">
        <v>140</v>
      </c>
      <c r="K282">
        <v>0</v>
      </c>
      <c r="L282">
        <v>4.38</v>
      </c>
      <c r="M282">
        <v>443.95</v>
      </c>
      <c r="N282">
        <v>181.5</v>
      </c>
      <c r="O282">
        <v>625.45000000000005</v>
      </c>
      <c r="P282">
        <v>392.32</v>
      </c>
      <c r="Q282">
        <v>51.63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 s="13">
        <v>39875</v>
      </c>
      <c r="J283" t="s">
        <v>140</v>
      </c>
      <c r="K283">
        <v>0</v>
      </c>
      <c r="L283">
        <v>25.41</v>
      </c>
      <c r="M283">
        <v>58.19</v>
      </c>
      <c r="N283">
        <v>18.149999999999999</v>
      </c>
      <c r="O283">
        <v>76.34</v>
      </c>
      <c r="P283">
        <v>40.799999999999997</v>
      </c>
      <c r="Q283">
        <v>17.39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 s="13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 s="13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 s="13">
        <v>39814</v>
      </c>
      <c r="J286" t="s">
        <v>142</v>
      </c>
      <c r="K286">
        <v>78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 s="13">
        <v>39814</v>
      </c>
      <c r="J287" t="s">
        <v>140</v>
      </c>
      <c r="K287">
        <v>0</v>
      </c>
      <c r="L287">
        <v>0</v>
      </c>
      <c r="M287">
        <v>0.89</v>
      </c>
      <c r="N287">
        <v>0</v>
      </c>
      <c r="O287">
        <v>0.89</v>
      </c>
      <c r="P287">
        <v>0.89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 s="13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 s="13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 s="13">
        <v>39814</v>
      </c>
      <c r="J290" t="s">
        <v>145</v>
      </c>
      <c r="K290">
        <v>0</v>
      </c>
      <c r="L290">
        <v>3</v>
      </c>
      <c r="M290">
        <v>1.63</v>
      </c>
      <c r="N290">
        <v>0</v>
      </c>
      <c r="O290">
        <v>1.63</v>
      </c>
      <c r="P290">
        <v>1.63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 s="13">
        <v>39814</v>
      </c>
      <c r="J291" t="s">
        <v>145</v>
      </c>
      <c r="K291">
        <v>0</v>
      </c>
      <c r="L291">
        <v>3</v>
      </c>
      <c r="M291">
        <v>107.66</v>
      </c>
      <c r="N291">
        <v>0</v>
      </c>
      <c r="O291">
        <v>107.66</v>
      </c>
      <c r="P291">
        <v>82.66</v>
      </c>
      <c r="Q291">
        <v>25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 s="13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 s="13">
        <v>39814</v>
      </c>
      <c r="J293" t="s">
        <v>145</v>
      </c>
      <c r="K293">
        <v>0</v>
      </c>
      <c r="L293">
        <v>3.17</v>
      </c>
      <c r="M293">
        <v>2.48</v>
      </c>
      <c r="N293">
        <v>0</v>
      </c>
      <c r="O293">
        <v>2.48</v>
      </c>
      <c r="P293">
        <v>2.48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 s="13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 s="13">
        <v>39815</v>
      </c>
      <c r="J295" t="s">
        <v>140</v>
      </c>
      <c r="K295">
        <v>0</v>
      </c>
      <c r="L295">
        <v>0</v>
      </c>
      <c r="M295">
        <v>58.17</v>
      </c>
      <c r="N295">
        <v>8.25</v>
      </c>
      <c r="O295">
        <v>66.42</v>
      </c>
      <c r="P295">
        <v>53.54</v>
      </c>
      <c r="Q295">
        <v>4.63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 s="13">
        <v>39814</v>
      </c>
      <c r="J296" t="s">
        <v>142</v>
      </c>
      <c r="K296">
        <v>178</v>
      </c>
      <c r="L296">
        <v>3.55</v>
      </c>
      <c r="M296">
        <v>4.6900000000000004</v>
      </c>
      <c r="N296">
        <v>4.95</v>
      </c>
      <c r="O296">
        <v>9.64</v>
      </c>
      <c r="P296">
        <v>4.6900000000000004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 s="13">
        <v>39814</v>
      </c>
      <c r="J297" t="s">
        <v>140</v>
      </c>
      <c r="K297">
        <v>0</v>
      </c>
      <c r="L297">
        <v>0</v>
      </c>
      <c r="M297">
        <v>36.56</v>
      </c>
      <c r="N297">
        <v>14.05</v>
      </c>
      <c r="O297">
        <v>50.61</v>
      </c>
      <c r="P297">
        <v>33.61</v>
      </c>
      <c r="Q297">
        <v>2.95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 s="13">
        <v>39846</v>
      </c>
      <c r="J298" t="s">
        <v>145</v>
      </c>
      <c r="K298">
        <v>100</v>
      </c>
      <c r="L298">
        <v>3.48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 s="13">
        <v>39815</v>
      </c>
      <c r="J299" t="s">
        <v>145</v>
      </c>
      <c r="K299">
        <v>0</v>
      </c>
      <c r="L299">
        <v>3.3</v>
      </c>
      <c r="M299">
        <v>37.909999999999997</v>
      </c>
      <c r="N299">
        <v>8.25</v>
      </c>
      <c r="O299">
        <v>46.16</v>
      </c>
      <c r="P299">
        <v>33.29</v>
      </c>
      <c r="Q299">
        <v>4.63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 s="13">
        <v>39814</v>
      </c>
      <c r="J300" t="s">
        <v>145</v>
      </c>
      <c r="K300">
        <v>0</v>
      </c>
      <c r="L300">
        <v>3.13</v>
      </c>
      <c r="M300">
        <v>22.73</v>
      </c>
      <c r="N300">
        <v>0</v>
      </c>
      <c r="O300">
        <v>22.73</v>
      </c>
      <c r="P300">
        <v>22.73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 s="13">
        <v>39814</v>
      </c>
      <c r="J301" t="s">
        <v>140</v>
      </c>
      <c r="K301">
        <v>0</v>
      </c>
      <c r="L301">
        <v>0</v>
      </c>
      <c r="M301">
        <v>96.1</v>
      </c>
      <c r="N301">
        <v>13.75</v>
      </c>
      <c r="O301">
        <v>109.85</v>
      </c>
      <c r="P301">
        <v>84.51</v>
      </c>
      <c r="Q301">
        <v>11.59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 s="13">
        <v>39814</v>
      </c>
      <c r="J302" t="s">
        <v>140</v>
      </c>
      <c r="K302">
        <v>0</v>
      </c>
      <c r="L302">
        <v>0</v>
      </c>
      <c r="M302">
        <v>55.26</v>
      </c>
      <c r="N302">
        <v>17.75</v>
      </c>
      <c r="O302">
        <v>73.010000000000005</v>
      </c>
      <c r="P302">
        <v>42.86</v>
      </c>
      <c r="Q302">
        <v>12.4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 s="13">
        <v>39815</v>
      </c>
      <c r="J303" t="s">
        <v>140</v>
      </c>
      <c r="K303">
        <v>0</v>
      </c>
      <c r="L303">
        <v>0</v>
      </c>
      <c r="M303">
        <v>67.3</v>
      </c>
      <c r="N303">
        <v>30.95</v>
      </c>
      <c r="O303">
        <v>98.25</v>
      </c>
      <c r="P303">
        <v>53.72</v>
      </c>
      <c r="Q303">
        <v>13.58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 s="13">
        <v>39814</v>
      </c>
      <c r="J304" t="s">
        <v>140</v>
      </c>
      <c r="K304">
        <v>0</v>
      </c>
      <c r="L304">
        <v>0</v>
      </c>
      <c r="M304">
        <v>30.56</v>
      </c>
      <c r="N304">
        <v>0</v>
      </c>
      <c r="O304">
        <v>30.56</v>
      </c>
      <c r="P304">
        <v>27.12</v>
      </c>
      <c r="Q304">
        <v>3.45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 s="13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 s="13">
        <v>39814</v>
      </c>
      <c r="J306" t="s">
        <v>145</v>
      </c>
      <c r="K306">
        <v>0</v>
      </c>
      <c r="L306">
        <v>3.27</v>
      </c>
      <c r="M306">
        <v>0.17</v>
      </c>
      <c r="N306">
        <v>0</v>
      </c>
      <c r="O306">
        <v>0.17</v>
      </c>
      <c r="P306">
        <v>0.17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 s="13">
        <v>39814</v>
      </c>
      <c r="J307" t="s">
        <v>145</v>
      </c>
      <c r="K307">
        <v>0</v>
      </c>
      <c r="L307">
        <v>3.27</v>
      </c>
      <c r="M307">
        <v>0</v>
      </c>
      <c r="N307">
        <v>0</v>
      </c>
      <c r="O307">
        <v>0</v>
      </c>
      <c r="P307">
        <v>0</v>
      </c>
      <c r="Q307">
        <v>0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 s="13">
        <v>39814</v>
      </c>
      <c r="J308" t="s">
        <v>145</v>
      </c>
      <c r="K308">
        <v>0</v>
      </c>
      <c r="L308">
        <v>3.36</v>
      </c>
      <c r="M308">
        <v>11.35</v>
      </c>
      <c r="N308">
        <v>0</v>
      </c>
      <c r="O308">
        <v>11.35</v>
      </c>
      <c r="P308">
        <v>10.46</v>
      </c>
      <c r="Q308">
        <v>0.89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 s="13">
        <v>39846</v>
      </c>
      <c r="J309" t="s">
        <v>145</v>
      </c>
      <c r="K309">
        <v>0</v>
      </c>
      <c r="L309">
        <v>3.35</v>
      </c>
      <c r="M309">
        <v>56.33</v>
      </c>
      <c r="N309">
        <v>0</v>
      </c>
      <c r="O309">
        <v>56.33</v>
      </c>
      <c r="P309">
        <v>53.56</v>
      </c>
      <c r="Q309">
        <v>2.77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 s="13">
        <v>39815</v>
      </c>
      <c r="J310" t="s">
        <v>145</v>
      </c>
      <c r="K310">
        <v>0</v>
      </c>
      <c r="L310">
        <v>3.15</v>
      </c>
      <c r="M310">
        <v>71.36</v>
      </c>
      <c r="N310">
        <v>30.95</v>
      </c>
      <c r="O310">
        <v>102.31</v>
      </c>
      <c r="P310">
        <v>56.13</v>
      </c>
      <c r="Q310">
        <v>15.23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 s="13">
        <v>39814</v>
      </c>
      <c r="J311" t="s">
        <v>140</v>
      </c>
      <c r="K311">
        <v>0</v>
      </c>
      <c r="L311">
        <v>0</v>
      </c>
      <c r="M311">
        <v>61.62</v>
      </c>
      <c r="N311">
        <v>61.05</v>
      </c>
      <c r="O311">
        <v>122.67</v>
      </c>
      <c r="P311">
        <v>51.54</v>
      </c>
      <c r="Q311">
        <v>10.08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 s="13">
        <v>39814</v>
      </c>
      <c r="J312" t="s">
        <v>140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 s="13">
        <v>39814</v>
      </c>
      <c r="J313" t="s">
        <v>140</v>
      </c>
      <c r="K313">
        <v>0</v>
      </c>
      <c r="L313">
        <v>0</v>
      </c>
      <c r="M313">
        <v>118.45</v>
      </c>
      <c r="N313">
        <v>43.75</v>
      </c>
      <c r="O313">
        <v>162.19999999999999</v>
      </c>
      <c r="P313">
        <v>103.25</v>
      </c>
      <c r="Q313">
        <v>15.2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 s="13">
        <v>39814</v>
      </c>
      <c r="J314" t="s">
        <v>140</v>
      </c>
      <c r="K314">
        <v>0</v>
      </c>
      <c r="L314">
        <v>0</v>
      </c>
      <c r="M314">
        <v>153.12</v>
      </c>
      <c r="N314">
        <v>141.4</v>
      </c>
      <c r="O314">
        <v>294.52</v>
      </c>
      <c r="P314">
        <v>102.62</v>
      </c>
      <c r="Q314">
        <v>50.5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 s="13">
        <v>39815</v>
      </c>
      <c r="J315" t="s">
        <v>145</v>
      </c>
      <c r="K315">
        <v>0</v>
      </c>
      <c r="L315">
        <v>3.69</v>
      </c>
      <c r="M315">
        <v>67.19</v>
      </c>
      <c r="N315">
        <v>30.95</v>
      </c>
      <c r="O315">
        <v>98.14</v>
      </c>
      <c r="P315">
        <v>50.34</v>
      </c>
      <c r="Q315">
        <v>16.84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 s="13">
        <v>39815</v>
      </c>
      <c r="J316" t="s">
        <v>145</v>
      </c>
      <c r="K316">
        <v>0</v>
      </c>
      <c r="L316">
        <v>4.01</v>
      </c>
      <c r="M316">
        <v>14.14</v>
      </c>
      <c r="N316">
        <v>0</v>
      </c>
      <c r="O316">
        <v>14.14</v>
      </c>
      <c r="P316">
        <v>13</v>
      </c>
      <c r="Q316">
        <v>1.1399999999999999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 s="13">
        <v>39814</v>
      </c>
      <c r="J317" t="s">
        <v>145</v>
      </c>
      <c r="K317">
        <v>0</v>
      </c>
      <c r="L317">
        <v>3.45</v>
      </c>
      <c r="M317">
        <v>34.950000000000003</v>
      </c>
      <c r="N317">
        <v>0</v>
      </c>
      <c r="O317">
        <v>34.950000000000003</v>
      </c>
      <c r="P317">
        <v>12.62</v>
      </c>
      <c r="Q317">
        <v>22.33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 s="13">
        <v>39814</v>
      </c>
      <c r="J318" t="s">
        <v>145</v>
      </c>
      <c r="K318">
        <v>0</v>
      </c>
      <c r="L318">
        <v>3.38</v>
      </c>
      <c r="M318">
        <v>150.69</v>
      </c>
      <c r="N318">
        <v>74.7</v>
      </c>
      <c r="O318">
        <v>225.39</v>
      </c>
      <c r="P318">
        <v>140.97999999999999</v>
      </c>
      <c r="Q318">
        <v>9.7100000000000009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 s="13">
        <v>39814</v>
      </c>
      <c r="J319" t="s">
        <v>140</v>
      </c>
      <c r="K319">
        <v>0</v>
      </c>
      <c r="L319">
        <v>0</v>
      </c>
      <c r="M319">
        <v>134.62</v>
      </c>
      <c r="N319">
        <v>0</v>
      </c>
      <c r="O319">
        <v>134.62</v>
      </c>
      <c r="P319">
        <v>118.09</v>
      </c>
      <c r="Q319">
        <v>16.53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 s="13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 s="13">
        <v>39814</v>
      </c>
      <c r="J321" t="s">
        <v>145</v>
      </c>
      <c r="K321">
        <v>0</v>
      </c>
      <c r="L321">
        <v>3.42</v>
      </c>
      <c r="M321">
        <v>0</v>
      </c>
      <c r="N321">
        <v>0</v>
      </c>
      <c r="O321">
        <v>0</v>
      </c>
      <c r="P321">
        <v>0</v>
      </c>
      <c r="Q321">
        <v>0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 s="13">
        <v>39814</v>
      </c>
      <c r="J322" t="s">
        <v>145</v>
      </c>
      <c r="K322">
        <v>0</v>
      </c>
      <c r="L322">
        <v>3.51</v>
      </c>
      <c r="M322">
        <v>150.69</v>
      </c>
      <c r="N322">
        <v>74.7</v>
      </c>
      <c r="O322">
        <v>225.39</v>
      </c>
      <c r="P322">
        <v>140.97999999999999</v>
      </c>
      <c r="Q322">
        <v>9.7100000000000009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 s="13">
        <v>39814</v>
      </c>
      <c r="J323" t="s">
        <v>140</v>
      </c>
      <c r="K323">
        <v>0</v>
      </c>
      <c r="L323">
        <v>0</v>
      </c>
      <c r="M323">
        <v>95.75</v>
      </c>
      <c r="N323">
        <v>33</v>
      </c>
      <c r="O323">
        <v>128.75</v>
      </c>
      <c r="P323">
        <v>85.02</v>
      </c>
      <c r="Q323">
        <v>10.73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 s="13">
        <v>39814</v>
      </c>
      <c r="J324" t="s">
        <v>140</v>
      </c>
      <c r="K324">
        <v>51</v>
      </c>
      <c r="L324">
        <v>0</v>
      </c>
      <c r="M324">
        <v>42.71</v>
      </c>
      <c r="N324">
        <v>12.5</v>
      </c>
      <c r="O324">
        <v>55.21</v>
      </c>
      <c r="P324">
        <v>36.58</v>
      </c>
      <c r="Q324">
        <v>6.14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 s="13">
        <v>39814</v>
      </c>
      <c r="J325" t="s">
        <v>140</v>
      </c>
      <c r="K325">
        <v>0</v>
      </c>
      <c r="L325">
        <v>0</v>
      </c>
      <c r="M325">
        <v>19.09</v>
      </c>
      <c r="N325">
        <v>9.9</v>
      </c>
      <c r="O325">
        <v>28.99</v>
      </c>
      <c r="P325">
        <v>17.59</v>
      </c>
      <c r="Q325">
        <v>1.5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 s="13">
        <v>39814</v>
      </c>
      <c r="J326" t="s">
        <v>140</v>
      </c>
      <c r="K326">
        <v>0</v>
      </c>
      <c r="L326">
        <v>0</v>
      </c>
      <c r="M326">
        <v>112.18</v>
      </c>
      <c r="N326">
        <v>52.8</v>
      </c>
      <c r="O326">
        <v>164.98</v>
      </c>
      <c r="P326">
        <v>102.69</v>
      </c>
      <c r="Q326">
        <v>9.49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 s="13">
        <v>39814</v>
      </c>
      <c r="J327" t="s">
        <v>145</v>
      </c>
      <c r="K327">
        <v>0</v>
      </c>
      <c r="L327">
        <v>3.56</v>
      </c>
      <c r="M327">
        <v>193.41</v>
      </c>
      <c r="N327">
        <v>87.2</v>
      </c>
      <c r="O327">
        <v>280.61</v>
      </c>
      <c r="P327">
        <v>177.55</v>
      </c>
      <c r="Q327">
        <v>15.85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 s="13">
        <v>39814</v>
      </c>
      <c r="J328" t="s">
        <v>145</v>
      </c>
      <c r="K328">
        <v>0</v>
      </c>
      <c r="L328">
        <v>3.55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 s="13">
        <v>39814</v>
      </c>
      <c r="J329" t="s">
        <v>140</v>
      </c>
      <c r="K329">
        <v>0</v>
      </c>
      <c r="L329">
        <v>0</v>
      </c>
      <c r="M329">
        <v>138.13</v>
      </c>
      <c r="N329">
        <v>69.400000000000006</v>
      </c>
      <c r="O329">
        <v>207.53</v>
      </c>
      <c r="P329">
        <v>112.72</v>
      </c>
      <c r="Q329">
        <v>25.41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 s="13">
        <v>39814</v>
      </c>
      <c r="J330" t="s">
        <v>140</v>
      </c>
      <c r="K330">
        <v>0</v>
      </c>
      <c r="L330">
        <v>0</v>
      </c>
      <c r="M330">
        <v>324.56</v>
      </c>
      <c r="N330">
        <v>169.45</v>
      </c>
      <c r="O330">
        <v>494.01</v>
      </c>
      <c r="P330">
        <v>263.52999999999997</v>
      </c>
      <c r="Q330">
        <v>61.03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 s="13">
        <v>39814</v>
      </c>
      <c r="J331" t="s">
        <v>145</v>
      </c>
      <c r="K331">
        <v>0</v>
      </c>
      <c r="L331">
        <v>6.96</v>
      </c>
      <c r="M331">
        <v>176.04</v>
      </c>
      <c r="N331">
        <v>97.1</v>
      </c>
      <c r="O331">
        <v>273.14</v>
      </c>
      <c r="P331">
        <v>158.72999999999999</v>
      </c>
      <c r="Q331">
        <v>17.309999999999999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 s="13">
        <v>39814</v>
      </c>
      <c r="J332" t="s">
        <v>145</v>
      </c>
      <c r="K332">
        <v>0</v>
      </c>
      <c r="L332">
        <v>6.18</v>
      </c>
      <c r="M332">
        <v>9.69</v>
      </c>
      <c r="N332">
        <v>0</v>
      </c>
      <c r="O332">
        <v>9.69</v>
      </c>
      <c r="P332">
        <v>9.4600000000000009</v>
      </c>
      <c r="Q332">
        <v>0.23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 s="13">
        <v>39814</v>
      </c>
      <c r="J333" t="s">
        <v>145</v>
      </c>
      <c r="K333">
        <v>0</v>
      </c>
      <c r="L333">
        <v>4.12</v>
      </c>
      <c r="M333">
        <v>25.31</v>
      </c>
      <c r="N333">
        <v>40.85</v>
      </c>
      <c r="O333">
        <v>66.16</v>
      </c>
      <c r="P333">
        <v>18.77</v>
      </c>
      <c r="Q333">
        <v>6.54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 s="13">
        <v>39814</v>
      </c>
      <c r="J334" t="s">
        <v>145</v>
      </c>
      <c r="K334">
        <v>0</v>
      </c>
      <c r="L334">
        <v>3.97</v>
      </c>
      <c r="M334">
        <v>95.3</v>
      </c>
      <c r="N334">
        <v>125.65</v>
      </c>
      <c r="O334">
        <v>220.95</v>
      </c>
      <c r="P334">
        <v>86.98</v>
      </c>
      <c r="Q334">
        <v>8.31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 s="13">
        <v>39814</v>
      </c>
      <c r="J335" t="s">
        <v>140</v>
      </c>
      <c r="K335">
        <v>0</v>
      </c>
      <c r="L335">
        <v>0</v>
      </c>
      <c r="M335">
        <v>138.68</v>
      </c>
      <c r="N335">
        <v>144.4</v>
      </c>
      <c r="O335">
        <v>283.08</v>
      </c>
      <c r="P335">
        <v>121.91</v>
      </c>
      <c r="Q335">
        <v>16.77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 s="13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 s="13">
        <v>39815</v>
      </c>
      <c r="J337" t="s">
        <v>140</v>
      </c>
      <c r="K337">
        <v>0</v>
      </c>
      <c r="L337">
        <v>0</v>
      </c>
      <c r="M337">
        <v>294.89</v>
      </c>
      <c r="N337">
        <v>78.5</v>
      </c>
      <c r="O337">
        <v>373.39</v>
      </c>
      <c r="P337">
        <v>237.32</v>
      </c>
      <c r="Q337">
        <v>57.58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 s="13">
        <v>39846</v>
      </c>
      <c r="J338" t="s">
        <v>145</v>
      </c>
      <c r="K338">
        <v>0</v>
      </c>
      <c r="L338">
        <v>8.4600000000000009</v>
      </c>
      <c r="M338">
        <v>88.26</v>
      </c>
      <c r="N338">
        <v>12.5</v>
      </c>
      <c r="O338">
        <v>100.76</v>
      </c>
      <c r="P338">
        <v>85.86</v>
      </c>
      <c r="Q338">
        <v>2.4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 s="13">
        <v>39814</v>
      </c>
      <c r="J339" t="s">
        <v>145</v>
      </c>
      <c r="K339">
        <v>29</v>
      </c>
      <c r="L339">
        <v>4.28</v>
      </c>
      <c r="M339">
        <v>7.04</v>
      </c>
      <c r="N339">
        <v>52</v>
      </c>
      <c r="O339">
        <v>59.04</v>
      </c>
      <c r="P339">
        <v>1.1299999999999999</v>
      </c>
      <c r="Q339">
        <v>5.91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 s="13">
        <v>39815</v>
      </c>
      <c r="J340" t="s">
        <v>140</v>
      </c>
      <c r="K340">
        <v>0</v>
      </c>
      <c r="L340">
        <v>0</v>
      </c>
      <c r="M340">
        <v>413.88</v>
      </c>
      <c r="N340">
        <v>169.65</v>
      </c>
      <c r="O340">
        <v>583.53</v>
      </c>
      <c r="P340">
        <v>347.27</v>
      </c>
      <c r="Q340">
        <v>66.61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 s="13">
        <v>39814</v>
      </c>
      <c r="J341" t="s">
        <v>142</v>
      </c>
      <c r="K341">
        <v>0</v>
      </c>
      <c r="L341">
        <v>3.73</v>
      </c>
      <c r="M341">
        <v>0.59</v>
      </c>
      <c r="N341">
        <v>0</v>
      </c>
      <c r="O341">
        <v>0.59</v>
      </c>
      <c r="P341">
        <v>0.59</v>
      </c>
      <c r="Q341">
        <v>0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 s="13">
        <v>39814</v>
      </c>
      <c r="J342" t="s">
        <v>140</v>
      </c>
      <c r="K342">
        <v>0</v>
      </c>
      <c r="L342">
        <v>0</v>
      </c>
      <c r="M342">
        <v>58.7</v>
      </c>
      <c r="N342">
        <v>14.05</v>
      </c>
      <c r="O342">
        <v>72.75</v>
      </c>
      <c r="P342">
        <v>55.76</v>
      </c>
      <c r="Q342">
        <v>2.95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 s="13">
        <v>39814</v>
      </c>
      <c r="J343" t="s">
        <v>145</v>
      </c>
      <c r="K343">
        <v>0</v>
      </c>
      <c r="L343">
        <v>3.71</v>
      </c>
      <c r="M343">
        <v>31.94</v>
      </c>
      <c r="N343">
        <v>0</v>
      </c>
      <c r="O343">
        <v>31.94</v>
      </c>
      <c r="P343">
        <v>29.21</v>
      </c>
      <c r="Q343">
        <v>2.73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 s="13">
        <v>39814</v>
      </c>
      <c r="J344" t="s">
        <v>145</v>
      </c>
      <c r="K344">
        <v>0</v>
      </c>
      <c r="L344">
        <v>3.95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 s="13">
        <v>39814</v>
      </c>
      <c r="J345" t="s">
        <v>140</v>
      </c>
      <c r="K345">
        <v>0</v>
      </c>
      <c r="L345">
        <v>0</v>
      </c>
      <c r="M345">
        <v>193.17</v>
      </c>
      <c r="N345">
        <v>31.5</v>
      </c>
      <c r="O345">
        <v>224.67</v>
      </c>
      <c r="P345">
        <v>173.48</v>
      </c>
      <c r="Q345">
        <v>19.690000000000001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 s="13">
        <v>39814</v>
      </c>
      <c r="J346" t="s">
        <v>140</v>
      </c>
      <c r="K346">
        <v>0</v>
      </c>
      <c r="L346">
        <v>0</v>
      </c>
      <c r="M346">
        <v>2.16</v>
      </c>
      <c r="N346">
        <v>0</v>
      </c>
      <c r="O346">
        <v>2.16</v>
      </c>
      <c r="P346">
        <v>0.68</v>
      </c>
      <c r="Q346">
        <v>1.47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 s="13">
        <v>39814</v>
      </c>
      <c r="J347" t="s">
        <v>145</v>
      </c>
      <c r="K347">
        <v>0</v>
      </c>
      <c r="L347">
        <v>3.02</v>
      </c>
      <c r="M347">
        <v>14.89</v>
      </c>
      <c r="N347">
        <v>0</v>
      </c>
      <c r="O347">
        <v>14.89</v>
      </c>
      <c r="P347">
        <v>14</v>
      </c>
      <c r="Q347">
        <v>0.89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 s="13">
        <v>39814</v>
      </c>
      <c r="J348" t="s">
        <v>145</v>
      </c>
      <c r="K348">
        <v>73</v>
      </c>
      <c r="L348">
        <v>3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 s="13">
        <v>39814</v>
      </c>
      <c r="J349" t="s">
        <v>145</v>
      </c>
      <c r="K349">
        <v>0</v>
      </c>
      <c r="L349">
        <v>3.02</v>
      </c>
      <c r="M349">
        <v>27.03</v>
      </c>
      <c r="N349">
        <v>0</v>
      </c>
      <c r="O349">
        <v>27.03</v>
      </c>
      <c r="P349">
        <v>23.58</v>
      </c>
      <c r="Q349">
        <v>3.45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 s="13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 s="13">
        <v>39814</v>
      </c>
      <c r="J351" t="s">
        <v>140</v>
      </c>
      <c r="K351">
        <v>0</v>
      </c>
      <c r="L351">
        <v>0</v>
      </c>
      <c r="M351">
        <v>0.68</v>
      </c>
      <c r="N351">
        <v>0</v>
      </c>
      <c r="O351">
        <v>0.68</v>
      </c>
      <c r="P351">
        <v>0.68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 s="13">
        <v>39814</v>
      </c>
      <c r="J352" t="s">
        <v>140</v>
      </c>
      <c r="K352">
        <v>0</v>
      </c>
      <c r="L352">
        <v>0</v>
      </c>
      <c r="M352">
        <v>2.06</v>
      </c>
      <c r="N352">
        <v>0</v>
      </c>
      <c r="O352">
        <v>2.06</v>
      </c>
      <c r="P352">
        <v>0.59</v>
      </c>
      <c r="Q352">
        <v>1.47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 s="13">
        <v>39814</v>
      </c>
      <c r="J353" t="s">
        <v>145</v>
      </c>
      <c r="K353">
        <v>0</v>
      </c>
      <c r="L353">
        <v>3</v>
      </c>
      <c r="M353">
        <v>0.17</v>
      </c>
      <c r="N353">
        <v>0</v>
      </c>
      <c r="O353">
        <v>0.17</v>
      </c>
      <c r="P353">
        <v>0.17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 s="13">
        <v>39814</v>
      </c>
      <c r="J354" t="s">
        <v>145</v>
      </c>
      <c r="K354">
        <v>0</v>
      </c>
      <c r="L354">
        <v>3.05</v>
      </c>
      <c r="M354">
        <v>17.05</v>
      </c>
      <c r="N354">
        <v>0</v>
      </c>
      <c r="O354">
        <v>17.05</v>
      </c>
      <c r="P354">
        <v>15.21</v>
      </c>
      <c r="Q354">
        <v>1.84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 s="13">
        <v>39814</v>
      </c>
      <c r="J355" t="s">
        <v>145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 s="13">
        <v>39814</v>
      </c>
      <c r="J356" t="s">
        <v>145</v>
      </c>
      <c r="K356">
        <v>0</v>
      </c>
      <c r="L356">
        <v>3.31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 s="13">
        <v>39814</v>
      </c>
      <c r="J357" t="s">
        <v>145</v>
      </c>
      <c r="K357">
        <v>0</v>
      </c>
      <c r="L357">
        <v>3.25</v>
      </c>
      <c r="M357">
        <v>0.68</v>
      </c>
      <c r="N357">
        <v>0</v>
      </c>
      <c r="O357">
        <v>0.68</v>
      </c>
      <c r="P357">
        <v>0.68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 s="13">
        <v>39814</v>
      </c>
      <c r="J358" t="s">
        <v>140</v>
      </c>
      <c r="K358">
        <v>62</v>
      </c>
      <c r="L358">
        <v>0</v>
      </c>
      <c r="M358">
        <v>52.2</v>
      </c>
      <c r="N358">
        <v>61.05</v>
      </c>
      <c r="O358">
        <v>113.25</v>
      </c>
      <c r="P358">
        <v>42.06</v>
      </c>
      <c r="Q358">
        <v>10.14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 s="13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 s="13">
        <v>39814</v>
      </c>
      <c r="J360" t="s">
        <v>140</v>
      </c>
      <c r="K360">
        <v>129</v>
      </c>
      <c r="L360">
        <v>0</v>
      </c>
      <c r="M360">
        <v>22.02</v>
      </c>
      <c r="N360">
        <v>16</v>
      </c>
      <c r="O360">
        <v>38.020000000000003</v>
      </c>
      <c r="P360">
        <v>17.190000000000001</v>
      </c>
      <c r="Q360">
        <v>4.83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 s="13">
        <v>39814</v>
      </c>
      <c r="J361" t="s">
        <v>140</v>
      </c>
      <c r="K361">
        <v>0</v>
      </c>
      <c r="L361">
        <v>0</v>
      </c>
      <c r="M361">
        <v>133.29</v>
      </c>
      <c r="N361">
        <v>125.4</v>
      </c>
      <c r="O361">
        <v>258.69</v>
      </c>
      <c r="P361">
        <v>94.33</v>
      </c>
      <c r="Q361">
        <v>38.96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 s="13">
        <v>39815</v>
      </c>
      <c r="J362" t="s">
        <v>145</v>
      </c>
      <c r="K362">
        <v>0</v>
      </c>
      <c r="L362">
        <v>3.39</v>
      </c>
      <c r="M362">
        <v>0.68</v>
      </c>
      <c r="N362">
        <v>0</v>
      </c>
      <c r="O362">
        <v>0.68</v>
      </c>
      <c r="P362">
        <v>0.68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 s="13">
        <v>39814</v>
      </c>
      <c r="J363" t="s">
        <v>145</v>
      </c>
      <c r="K363">
        <v>0</v>
      </c>
      <c r="L363">
        <v>3.81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 s="13">
        <v>39846</v>
      </c>
      <c r="J364" t="s">
        <v>140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 s="13">
        <v>39815</v>
      </c>
      <c r="J365" t="s">
        <v>140</v>
      </c>
      <c r="K365">
        <v>0</v>
      </c>
      <c r="L365">
        <v>0</v>
      </c>
      <c r="M365">
        <v>2.4</v>
      </c>
      <c r="N365">
        <v>29.7</v>
      </c>
      <c r="O365">
        <v>32.1</v>
      </c>
      <c r="P365">
        <v>2.2599999999999998</v>
      </c>
      <c r="Q365">
        <v>0.13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 s="13">
        <v>39814</v>
      </c>
      <c r="J366" t="s">
        <v>145</v>
      </c>
      <c r="K366">
        <v>0</v>
      </c>
      <c r="L366">
        <v>3.08</v>
      </c>
      <c r="M366">
        <v>1.35</v>
      </c>
      <c r="N366">
        <v>0</v>
      </c>
      <c r="O366">
        <v>1.35</v>
      </c>
      <c r="P366">
        <v>1.35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 s="13">
        <v>39814</v>
      </c>
      <c r="J367" t="s">
        <v>145</v>
      </c>
      <c r="K367">
        <v>0</v>
      </c>
      <c r="L367">
        <v>3.12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 s="13">
        <v>39814</v>
      </c>
      <c r="J368" t="s">
        <v>145</v>
      </c>
      <c r="K368">
        <v>0</v>
      </c>
      <c r="L368">
        <v>3.1</v>
      </c>
      <c r="M368">
        <v>22.7</v>
      </c>
      <c r="N368">
        <v>16</v>
      </c>
      <c r="O368">
        <v>38.700000000000003</v>
      </c>
      <c r="P368">
        <v>17.87</v>
      </c>
      <c r="Q368">
        <v>4.83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 s="13">
        <v>39815</v>
      </c>
      <c r="J369" t="s">
        <v>145</v>
      </c>
      <c r="K369">
        <v>59</v>
      </c>
      <c r="L369">
        <v>3.02</v>
      </c>
      <c r="M369">
        <v>93.17</v>
      </c>
      <c r="N369">
        <v>0</v>
      </c>
      <c r="O369">
        <v>93.17</v>
      </c>
      <c r="P369">
        <v>78.099999999999994</v>
      </c>
      <c r="Q369">
        <v>15.07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 s="13">
        <v>39814</v>
      </c>
      <c r="J370" t="s">
        <v>145</v>
      </c>
      <c r="K370">
        <v>0</v>
      </c>
      <c r="L370">
        <v>3.05</v>
      </c>
      <c r="M370">
        <v>0</v>
      </c>
      <c r="N370">
        <v>0</v>
      </c>
      <c r="O370">
        <v>0</v>
      </c>
      <c r="P370">
        <v>0</v>
      </c>
      <c r="Q370">
        <v>0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 s="13">
        <v>39814</v>
      </c>
      <c r="J371" t="s">
        <v>145</v>
      </c>
      <c r="K371">
        <v>0</v>
      </c>
      <c r="L371">
        <v>3.7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 s="13">
        <v>39814</v>
      </c>
      <c r="J372" t="s">
        <v>145</v>
      </c>
      <c r="K372">
        <v>0</v>
      </c>
      <c r="L372">
        <v>3.94</v>
      </c>
      <c r="M372">
        <v>21.83</v>
      </c>
      <c r="N372">
        <v>16</v>
      </c>
      <c r="O372">
        <v>37.83</v>
      </c>
      <c r="P372">
        <v>19.14</v>
      </c>
      <c r="Q372">
        <v>2.69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 s="13">
        <v>39814</v>
      </c>
      <c r="J373" t="s">
        <v>140</v>
      </c>
      <c r="K373">
        <v>0</v>
      </c>
      <c r="L373">
        <v>0</v>
      </c>
      <c r="M373">
        <v>179.28</v>
      </c>
      <c r="N373">
        <v>45.5</v>
      </c>
      <c r="O373">
        <v>224.78</v>
      </c>
      <c r="P373">
        <v>155.88</v>
      </c>
      <c r="Q373">
        <v>23.4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 s="13">
        <v>39814</v>
      </c>
      <c r="J374" t="s">
        <v>140</v>
      </c>
      <c r="K374">
        <v>0</v>
      </c>
      <c r="L374">
        <v>0</v>
      </c>
      <c r="M374">
        <v>115.6</v>
      </c>
      <c r="N374">
        <v>6</v>
      </c>
      <c r="O374">
        <v>121.6</v>
      </c>
      <c r="P374">
        <v>103.9</v>
      </c>
      <c r="Q374">
        <v>11.7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 s="13">
        <v>39814</v>
      </c>
      <c r="J375" t="s">
        <v>140</v>
      </c>
      <c r="K375">
        <v>0</v>
      </c>
      <c r="L375">
        <v>0</v>
      </c>
      <c r="M375">
        <v>0</v>
      </c>
      <c r="N375">
        <v>52.8</v>
      </c>
      <c r="O375">
        <v>52.8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 s="13">
        <v>39814</v>
      </c>
      <c r="J376" t="s">
        <v>140</v>
      </c>
      <c r="K376">
        <v>0</v>
      </c>
      <c r="L376">
        <v>0</v>
      </c>
      <c r="M376">
        <v>112.18</v>
      </c>
      <c r="N376">
        <v>0</v>
      </c>
      <c r="O376">
        <v>112.18</v>
      </c>
      <c r="P376">
        <v>102.69</v>
      </c>
      <c r="Q376">
        <v>9.49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 s="13">
        <v>39814</v>
      </c>
      <c r="J377" t="s">
        <v>145</v>
      </c>
      <c r="K377">
        <v>41</v>
      </c>
      <c r="L377">
        <v>3.42</v>
      </c>
      <c r="M377">
        <v>120.05</v>
      </c>
      <c r="N377">
        <v>6</v>
      </c>
      <c r="O377">
        <v>126.05</v>
      </c>
      <c r="P377">
        <v>108.16</v>
      </c>
      <c r="Q377">
        <v>11.9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 s="13">
        <v>39814</v>
      </c>
      <c r="J378" t="s">
        <v>145</v>
      </c>
      <c r="K378">
        <v>0</v>
      </c>
      <c r="L378">
        <v>3.33</v>
      </c>
      <c r="M378">
        <v>17.37</v>
      </c>
      <c r="N378">
        <v>16</v>
      </c>
      <c r="O378">
        <v>33.369999999999997</v>
      </c>
      <c r="P378">
        <v>14.88</v>
      </c>
      <c r="Q378">
        <v>2.4900000000000002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 s="13">
        <v>39846</v>
      </c>
      <c r="J379" t="s">
        <v>140</v>
      </c>
      <c r="K379">
        <v>0</v>
      </c>
      <c r="L379">
        <v>0</v>
      </c>
      <c r="M379">
        <v>1.05</v>
      </c>
      <c r="N379">
        <v>0</v>
      </c>
      <c r="O379">
        <v>1.05</v>
      </c>
      <c r="P379">
        <v>0.85</v>
      </c>
      <c r="Q379">
        <v>0.2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 s="13">
        <v>39815</v>
      </c>
      <c r="J380" t="s">
        <v>140</v>
      </c>
      <c r="K380">
        <v>0</v>
      </c>
      <c r="L380">
        <v>0</v>
      </c>
      <c r="M380">
        <v>133.19999999999999</v>
      </c>
      <c r="N380">
        <v>96.85</v>
      </c>
      <c r="O380">
        <v>230.05</v>
      </c>
      <c r="P380">
        <v>109.65</v>
      </c>
      <c r="Q380">
        <v>23.55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 s="13">
        <v>39814</v>
      </c>
      <c r="J381" t="s">
        <v>145</v>
      </c>
      <c r="K381">
        <v>0</v>
      </c>
      <c r="L381">
        <v>3.6</v>
      </c>
      <c r="M381">
        <v>35.020000000000003</v>
      </c>
      <c r="N381">
        <v>6</v>
      </c>
      <c r="O381">
        <v>41.02</v>
      </c>
      <c r="P381">
        <v>31.94</v>
      </c>
      <c r="Q381">
        <v>3.08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 s="13">
        <v>39814</v>
      </c>
      <c r="J382" t="s">
        <v>145</v>
      </c>
      <c r="K382">
        <v>0</v>
      </c>
      <c r="L382">
        <v>3.72</v>
      </c>
      <c r="M382">
        <v>21</v>
      </c>
      <c r="N382">
        <v>0</v>
      </c>
      <c r="O382">
        <v>21</v>
      </c>
      <c r="P382">
        <v>21</v>
      </c>
      <c r="Q382">
        <v>0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 s="13">
        <v>39814</v>
      </c>
      <c r="J383" t="s">
        <v>145</v>
      </c>
      <c r="K383">
        <v>0</v>
      </c>
      <c r="L383">
        <v>3.96</v>
      </c>
      <c r="M383">
        <v>0</v>
      </c>
      <c r="N383">
        <v>0</v>
      </c>
      <c r="O383">
        <v>0</v>
      </c>
      <c r="P383">
        <v>0</v>
      </c>
      <c r="Q383">
        <v>0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 s="13">
        <v>39814</v>
      </c>
      <c r="J384" t="s">
        <v>145</v>
      </c>
      <c r="K384">
        <v>0</v>
      </c>
      <c r="L384">
        <v>4.0199999999999996</v>
      </c>
      <c r="M384">
        <v>36.06</v>
      </c>
      <c r="N384">
        <v>55.5</v>
      </c>
      <c r="O384">
        <v>91.56</v>
      </c>
      <c r="P384">
        <v>32.78</v>
      </c>
      <c r="Q384">
        <v>3.28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 s="13">
        <v>39814</v>
      </c>
      <c r="J385" t="s">
        <v>140</v>
      </c>
      <c r="K385">
        <v>0</v>
      </c>
      <c r="L385">
        <v>0</v>
      </c>
      <c r="M385">
        <v>138.68</v>
      </c>
      <c r="N385">
        <v>144.4</v>
      </c>
      <c r="O385">
        <v>283.08</v>
      </c>
      <c r="P385">
        <v>121.91</v>
      </c>
      <c r="Q385">
        <v>16.77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 s="13">
        <v>39814</v>
      </c>
      <c r="J386" t="s">
        <v>140</v>
      </c>
      <c r="K386">
        <v>0</v>
      </c>
      <c r="L386">
        <v>0</v>
      </c>
      <c r="M386">
        <v>47.67</v>
      </c>
      <c r="N386">
        <v>25.25</v>
      </c>
      <c r="O386">
        <v>72.92</v>
      </c>
      <c r="P386">
        <v>26.5</v>
      </c>
      <c r="Q386">
        <v>21.17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 s="13">
        <v>39875</v>
      </c>
      <c r="J387" t="s">
        <v>142</v>
      </c>
      <c r="K387">
        <v>0</v>
      </c>
      <c r="L387">
        <v>4.87</v>
      </c>
      <c r="M387">
        <v>0.89</v>
      </c>
      <c r="N387">
        <v>0</v>
      </c>
      <c r="O387">
        <v>0.89</v>
      </c>
      <c r="P387">
        <v>0.89</v>
      </c>
      <c r="Q387">
        <v>0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 s="13">
        <v>39815</v>
      </c>
      <c r="J388" t="s">
        <v>140</v>
      </c>
      <c r="K388">
        <v>0</v>
      </c>
      <c r="L388">
        <v>0</v>
      </c>
      <c r="M388">
        <v>301.04000000000002</v>
      </c>
      <c r="N388">
        <v>130.5</v>
      </c>
      <c r="O388">
        <v>431.54</v>
      </c>
      <c r="P388">
        <v>237.55</v>
      </c>
      <c r="Q388">
        <v>63.49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 s="13">
        <v>39846</v>
      </c>
      <c r="J389" t="s">
        <v>145</v>
      </c>
      <c r="K389">
        <v>0</v>
      </c>
      <c r="L389">
        <v>8.49</v>
      </c>
      <c r="M389">
        <v>34.340000000000003</v>
      </c>
      <c r="N389">
        <v>80.75</v>
      </c>
      <c r="O389">
        <v>115.09</v>
      </c>
      <c r="P389">
        <v>31.66</v>
      </c>
      <c r="Q389">
        <v>2.68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 s="13">
        <v>39815</v>
      </c>
      <c r="J390" t="s">
        <v>145</v>
      </c>
      <c r="K390">
        <v>0</v>
      </c>
      <c r="L390">
        <v>5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 s="13">
        <v>39814</v>
      </c>
      <c r="J391" t="s">
        <v>145</v>
      </c>
      <c r="K391">
        <v>0</v>
      </c>
      <c r="L391">
        <v>4.49</v>
      </c>
      <c r="M391">
        <v>25.18</v>
      </c>
      <c r="N391">
        <v>0</v>
      </c>
      <c r="O391">
        <v>25.18</v>
      </c>
      <c r="P391">
        <v>15.89</v>
      </c>
      <c r="Q391">
        <v>9.2899999999999991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 s="13">
        <v>39815</v>
      </c>
      <c r="J392" t="s">
        <v>140</v>
      </c>
      <c r="K392">
        <v>0</v>
      </c>
      <c r="L392">
        <v>0</v>
      </c>
      <c r="M392">
        <v>397.51</v>
      </c>
      <c r="N392">
        <v>118.9</v>
      </c>
      <c r="O392">
        <v>516.41</v>
      </c>
      <c r="P392">
        <v>332.26</v>
      </c>
      <c r="Q392">
        <v>65.25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 s="13">
        <v>39814</v>
      </c>
      <c r="J393" t="s">
        <v>140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 s="13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 s="13">
        <v>39814</v>
      </c>
      <c r="J395" t="s">
        <v>142</v>
      </c>
      <c r="K395">
        <v>99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 s="13">
        <v>39846</v>
      </c>
      <c r="J396" t="s">
        <v>145</v>
      </c>
      <c r="K396">
        <v>0</v>
      </c>
      <c r="L396">
        <v>3</v>
      </c>
      <c r="M396">
        <v>0.89</v>
      </c>
      <c r="N396">
        <v>0</v>
      </c>
      <c r="O396">
        <v>0.89</v>
      </c>
      <c r="P396">
        <v>0.89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 s="13">
        <v>39814</v>
      </c>
      <c r="J397" t="s">
        <v>145</v>
      </c>
      <c r="K397">
        <v>0</v>
      </c>
      <c r="L397">
        <v>3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 s="13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 s="13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 s="13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 s="13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 s="13">
        <v>39814</v>
      </c>
      <c r="J402" t="s">
        <v>145</v>
      </c>
      <c r="K402">
        <v>0</v>
      </c>
      <c r="L402">
        <v>3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 s="13">
        <v>39814</v>
      </c>
      <c r="J403" t="s">
        <v>140</v>
      </c>
      <c r="K403">
        <v>0</v>
      </c>
      <c r="L403">
        <v>0</v>
      </c>
      <c r="M403">
        <v>52.94</v>
      </c>
      <c r="N403">
        <v>12.4</v>
      </c>
      <c r="O403">
        <v>65.34</v>
      </c>
      <c r="P403">
        <v>50.82</v>
      </c>
      <c r="Q403">
        <v>2.12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 s="13">
        <v>39814</v>
      </c>
      <c r="J404" t="s">
        <v>140</v>
      </c>
      <c r="K404">
        <v>0</v>
      </c>
      <c r="L404">
        <v>0</v>
      </c>
      <c r="M404">
        <v>5.76</v>
      </c>
      <c r="N404">
        <v>1.65</v>
      </c>
      <c r="O404">
        <v>7.41</v>
      </c>
      <c r="P404">
        <v>4.9400000000000004</v>
      </c>
      <c r="Q404">
        <v>0.82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 s="13">
        <v>39814</v>
      </c>
      <c r="J405" t="s">
        <v>140</v>
      </c>
      <c r="K405">
        <v>0</v>
      </c>
      <c r="L405">
        <v>0</v>
      </c>
      <c r="M405">
        <v>154.41999999999999</v>
      </c>
      <c r="N405">
        <v>18.3</v>
      </c>
      <c r="O405">
        <v>172.72</v>
      </c>
      <c r="P405">
        <v>137.27000000000001</v>
      </c>
      <c r="Q405">
        <v>17.14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 s="13">
        <v>39814</v>
      </c>
      <c r="J406" t="s">
        <v>142</v>
      </c>
      <c r="K406">
        <v>0</v>
      </c>
      <c r="L406">
        <v>3.19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 s="13">
        <v>39814</v>
      </c>
      <c r="J407" t="s">
        <v>145</v>
      </c>
      <c r="K407">
        <v>0</v>
      </c>
      <c r="L407">
        <v>3.78</v>
      </c>
      <c r="M407">
        <v>40.909999999999997</v>
      </c>
      <c r="N407">
        <v>13.2</v>
      </c>
      <c r="O407">
        <v>54.11</v>
      </c>
      <c r="P407">
        <v>36.89</v>
      </c>
      <c r="Q407">
        <v>4.0199999999999996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 s="13">
        <v>39814</v>
      </c>
      <c r="J408" t="s">
        <v>145</v>
      </c>
      <c r="K408">
        <v>0</v>
      </c>
      <c r="L408">
        <v>3.17</v>
      </c>
      <c r="M408">
        <v>58.95</v>
      </c>
      <c r="N408">
        <v>0</v>
      </c>
      <c r="O408">
        <v>58.95</v>
      </c>
      <c r="P408">
        <v>58.95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 s="13">
        <v>39814</v>
      </c>
      <c r="J409" t="s">
        <v>145</v>
      </c>
      <c r="K409">
        <v>0</v>
      </c>
      <c r="L409">
        <v>3.31</v>
      </c>
      <c r="M409">
        <v>0.38</v>
      </c>
      <c r="N409">
        <v>0</v>
      </c>
      <c r="O409">
        <v>0.38</v>
      </c>
      <c r="P409">
        <v>0.34</v>
      </c>
      <c r="Q409">
        <v>0.04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 s="13">
        <v>39814</v>
      </c>
      <c r="J410" t="s">
        <v>140</v>
      </c>
      <c r="K410">
        <v>0</v>
      </c>
      <c r="L410">
        <v>0</v>
      </c>
      <c r="M410">
        <v>51.82</v>
      </c>
      <c r="N410">
        <v>61.05</v>
      </c>
      <c r="O410">
        <v>112.87</v>
      </c>
      <c r="P410">
        <v>41.72</v>
      </c>
      <c r="Q410">
        <v>10.1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 s="13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 s="13">
        <v>39814</v>
      </c>
      <c r="J412" t="s">
        <v>140</v>
      </c>
      <c r="K412">
        <v>0</v>
      </c>
      <c r="L412">
        <v>0</v>
      </c>
      <c r="M412">
        <v>133.29</v>
      </c>
      <c r="N412">
        <v>125.4</v>
      </c>
      <c r="O412">
        <v>258.69</v>
      </c>
      <c r="P412">
        <v>94.33</v>
      </c>
      <c r="Q412">
        <v>38.96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 s="13">
        <v>39814</v>
      </c>
      <c r="J413" t="s">
        <v>145</v>
      </c>
      <c r="K413">
        <v>0</v>
      </c>
      <c r="L413">
        <v>3.69</v>
      </c>
      <c r="M413">
        <v>0.38</v>
      </c>
      <c r="N413">
        <v>0</v>
      </c>
      <c r="O413">
        <v>0.38</v>
      </c>
      <c r="P413">
        <v>0.34</v>
      </c>
      <c r="Q413">
        <v>0.04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 s="13">
        <v>39814</v>
      </c>
      <c r="J414" t="s">
        <v>145</v>
      </c>
      <c r="K414">
        <v>0</v>
      </c>
      <c r="L414">
        <v>3.83</v>
      </c>
      <c r="M414">
        <v>32.61</v>
      </c>
      <c r="N414">
        <v>0</v>
      </c>
      <c r="O414">
        <v>32.61</v>
      </c>
      <c r="P414">
        <v>32.61</v>
      </c>
      <c r="Q414">
        <v>0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 s="13">
        <v>39814</v>
      </c>
      <c r="J415" t="s">
        <v>145</v>
      </c>
      <c r="K415">
        <v>0</v>
      </c>
      <c r="L415">
        <v>3.19</v>
      </c>
      <c r="M415">
        <v>22.61</v>
      </c>
      <c r="N415">
        <v>0</v>
      </c>
      <c r="O415">
        <v>22.61</v>
      </c>
      <c r="P415">
        <v>22.15</v>
      </c>
      <c r="Q415">
        <v>0.45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 s="13">
        <v>39814</v>
      </c>
      <c r="J416" t="s">
        <v>145</v>
      </c>
      <c r="K416">
        <v>0</v>
      </c>
      <c r="L416">
        <v>3.16</v>
      </c>
      <c r="M416">
        <v>32.99</v>
      </c>
      <c r="N416">
        <v>0</v>
      </c>
      <c r="O416">
        <v>32.99</v>
      </c>
      <c r="P416">
        <v>32.950000000000003</v>
      </c>
      <c r="Q416">
        <v>0.04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 s="13">
        <v>39815</v>
      </c>
      <c r="J417" t="s">
        <v>140</v>
      </c>
      <c r="K417">
        <v>0</v>
      </c>
      <c r="L417">
        <v>0</v>
      </c>
      <c r="M417">
        <v>70.56</v>
      </c>
      <c r="N417">
        <v>0</v>
      </c>
      <c r="O417">
        <v>70.56</v>
      </c>
      <c r="P417">
        <v>55.94</v>
      </c>
      <c r="Q417">
        <v>14.62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 s="13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 s="13">
        <v>39814</v>
      </c>
      <c r="J419" t="s">
        <v>145</v>
      </c>
      <c r="K419">
        <v>0</v>
      </c>
      <c r="L419">
        <v>4.1399999999999997</v>
      </c>
      <c r="M419">
        <v>77.91</v>
      </c>
      <c r="N419">
        <v>0</v>
      </c>
      <c r="O419">
        <v>77.91</v>
      </c>
      <c r="P419">
        <v>68.040000000000006</v>
      </c>
      <c r="Q419">
        <v>9.8699999999999992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 s="13">
        <v>39814</v>
      </c>
      <c r="J420" t="s">
        <v>145</v>
      </c>
      <c r="K420">
        <v>374</v>
      </c>
      <c r="L420">
        <v>3.96</v>
      </c>
      <c r="M420">
        <v>106.31</v>
      </c>
      <c r="N420">
        <v>0</v>
      </c>
      <c r="O420">
        <v>106.31</v>
      </c>
      <c r="P420">
        <v>102.09</v>
      </c>
      <c r="Q420">
        <v>4.22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 s="13">
        <v>39814</v>
      </c>
      <c r="J421" t="s">
        <v>140</v>
      </c>
      <c r="K421">
        <v>0</v>
      </c>
      <c r="L421">
        <v>0</v>
      </c>
      <c r="M421">
        <v>261.5</v>
      </c>
      <c r="N421">
        <v>39</v>
      </c>
      <c r="O421">
        <v>300.5</v>
      </c>
      <c r="P421">
        <v>224.15</v>
      </c>
      <c r="Q421">
        <v>37.35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 s="13">
        <v>39814</v>
      </c>
      <c r="J422" t="s">
        <v>140</v>
      </c>
      <c r="K422">
        <v>0</v>
      </c>
      <c r="L422">
        <v>0</v>
      </c>
      <c r="M422">
        <v>0.36</v>
      </c>
      <c r="N422">
        <v>0</v>
      </c>
      <c r="O422">
        <v>0.36</v>
      </c>
      <c r="P422">
        <v>0</v>
      </c>
      <c r="Q422">
        <v>0.36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 s="13">
        <v>39814</v>
      </c>
      <c r="J423" t="s">
        <v>140</v>
      </c>
      <c r="K423">
        <v>0</v>
      </c>
      <c r="L423">
        <v>0</v>
      </c>
      <c r="M423">
        <v>105.54</v>
      </c>
      <c r="N423">
        <v>0</v>
      </c>
      <c r="O423">
        <v>105.54</v>
      </c>
      <c r="P423">
        <v>100.01</v>
      </c>
      <c r="Q423">
        <v>5.53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 s="13">
        <v>39814</v>
      </c>
      <c r="J424" t="s">
        <v>140</v>
      </c>
      <c r="K424">
        <v>0</v>
      </c>
      <c r="L424">
        <v>0</v>
      </c>
      <c r="M424">
        <v>43.89</v>
      </c>
      <c r="N424">
        <v>16</v>
      </c>
      <c r="O424">
        <v>59.89</v>
      </c>
      <c r="P424">
        <v>36.909999999999997</v>
      </c>
      <c r="Q424">
        <v>6.98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 s="13">
        <v>39814</v>
      </c>
      <c r="J425" t="s">
        <v>145</v>
      </c>
      <c r="K425">
        <v>0</v>
      </c>
      <c r="L425">
        <v>3.41</v>
      </c>
      <c r="M425">
        <v>78.680000000000007</v>
      </c>
      <c r="N425">
        <v>17.5</v>
      </c>
      <c r="O425">
        <v>96.18</v>
      </c>
      <c r="P425">
        <v>70.12</v>
      </c>
      <c r="Q425">
        <v>8.5500000000000007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 s="13">
        <v>39814</v>
      </c>
      <c r="J426" t="s">
        <v>145</v>
      </c>
      <c r="K426">
        <v>0</v>
      </c>
      <c r="L426">
        <v>3.17</v>
      </c>
      <c r="M426">
        <v>16.829999999999998</v>
      </c>
      <c r="N426">
        <v>18</v>
      </c>
      <c r="O426">
        <v>34.83</v>
      </c>
      <c r="P426">
        <v>9.18</v>
      </c>
      <c r="Q426">
        <v>7.65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 s="13">
        <v>39814</v>
      </c>
      <c r="J427" t="s">
        <v>140</v>
      </c>
      <c r="K427">
        <v>0</v>
      </c>
      <c r="L427">
        <v>0</v>
      </c>
      <c r="M427">
        <v>67.959999999999994</v>
      </c>
      <c r="N427">
        <v>0</v>
      </c>
      <c r="O427">
        <v>67.959999999999994</v>
      </c>
      <c r="P427">
        <v>62.33</v>
      </c>
      <c r="Q427">
        <v>5.64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 s="13">
        <v>39815</v>
      </c>
      <c r="J428" t="s">
        <v>140</v>
      </c>
      <c r="K428">
        <v>0</v>
      </c>
      <c r="L428">
        <v>0</v>
      </c>
      <c r="M428">
        <v>86.23</v>
      </c>
      <c r="N428">
        <v>96.85</v>
      </c>
      <c r="O428">
        <v>183.08</v>
      </c>
      <c r="P428">
        <v>68.319999999999993</v>
      </c>
      <c r="Q428">
        <v>17.91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 s="13">
        <v>39814</v>
      </c>
      <c r="J429" t="s">
        <v>145</v>
      </c>
      <c r="K429">
        <v>0</v>
      </c>
      <c r="L429">
        <v>3.83</v>
      </c>
      <c r="M429">
        <v>285.86</v>
      </c>
      <c r="N429">
        <v>35.5</v>
      </c>
      <c r="O429">
        <v>321.36</v>
      </c>
      <c r="P429">
        <v>262.87</v>
      </c>
      <c r="Q429">
        <v>22.99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 s="13">
        <v>39814</v>
      </c>
      <c r="J430" t="s">
        <v>145</v>
      </c>
      <c r="K430">
        <v>0</v>
      </c>
      <c r="L430">
        <v>3.71</v>
      </c>
      <c r="M430">
        <v>29.3</v>
      </c>
      <c r="N430">
        <v>0</v>
      </c>
      <c r="O430">
        <v>29.3</v>
      </c>
      <c r="P430">
        <v>20.92</v>
      </c>
      <c r="Q430">
        <v>8.3800000000000008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 s="13">
        <v>39814</v>
      </c>
      <c r="J431" t="s">
        <v>145</v>
      </c>
      <c r="K431">
        <v>0</v>
      </c>
      <c r="L431">
        <v>3.78</v>
      </c>
      <c r="M431">
        <v>93.67</v>
      </c>
      <c r="N431">
        <v>70.95</v>
      </c>
      <c r="O431">
        <v>164.62</v>
      </c>
      <c r="P431">
        <v>66.91</v>
      </c>
      <c r="Q431">
        <v>26.76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 s="13">
        <v>39814</v>
      </c>
      <c r="J432" t="s">
        <v>145</v>
      </c>
      <c r="K432">
        <v>0</v>
      </c>
      <c r="L432">
        <v>4.2</v>
      </c>
      <c r="M432">
        <v>159.80000000000001</v>
      </c>
      <c r="N432">
        <v>35.5</v>
      </c>
      <c r="O432">
        <v>195.3</v>
      </c>
      <c r="P432">
        <v>141.49</v>
      </c>
      <c r="Q432">
        <v>18.32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 s="13">
        <v>39814</v>
      </c>
      <c r="J433" t="s">
        <v>140</v>
      </c>
      <c r="K433">
        <v>0</v>
      </c>
      <c r="L433">
        <v>0</v>
      </c>
      <c r="M433">
        <v>92.68</v>
      </c>
      <c r="N433">
        <v>98.7</v>
      </c>
      <c r="O433">
        <v>191.38</v>
      </c>
      <c r="P433">
        <v>81.5</v>
      </c>
      <c r="Q433">
        <v>11.18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 s="13">
        <v>39814</v>
      </c>
      <c r="J434" t="s">
        <v>140</v>
      </c>
      <c r="K434">
        <v>0</v>
      </c>
      <c r="L434">
        <v>0</v>
      </c>
      <c r="M434">
        <v>136.77000000000001</v>
      </c>
      <c r="N434">
        <v>0</v>
      </c>
      <c r="O434">
        <v>136.77000000000001</v>
      </c>
      <c r="P434">
        <v>127.38</v>
      </c>
      <c r="Q434">
        <v>9.39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 s="13">
        <v>39814</v>
      </c>
      <c r="J435" t="s">
        <v>140</v>
      </c>
      <c r="K435">
        <v>0</v>
      </c>
      <c r="L435">
        <v>0</v>
      </c>
      <c r="M435">
        <v>204.12</v>
      </c>
      <c r="N435">
        <v>35.5</v>
      </c>
      <c r="O435">
        <v>239.62</v>
      </c>
      <c r="P435">
        <v>163.31</v>
      </c>
      <c r="Q435">
        <v>40.81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 s="13">
        <v>39815</v>
      </c>
      <c r="J436" t="s">
        <v>140</v>
      </c>
      <c r="K436">
        <v>0</v>
      </c>
      <c r="L436">
        <v>0</v>
      </c>
      <c r="M436">
        <v>122.11</v>
      </c>
      <c r="N436">
        <v>95</v>
      </c>
      <c r="O436">
        <v>217.11</v>
      </c>
      <c r="P436">
        <v>90.13</v>
      </c>
      <c r="Q436">
        <v>31.97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 s="13">
        <v>39815</v>
      </c>
      <c r="J437" t="s">
        <v>140</v>
      </c>
      <c r="K437">
        <v>0</v>
      </c>
      <c r="L437">
        <v>0</v>
      </c>
      <c r="M437">
        <v>397.51</v>
      </c>
      <c r="N437">
        <v>118.9</v>
      </c>
      <c r="O437">
        <v>516.41</v>
      </c>
      <c r="P437">
        <v>332.26</v>
      </c>
      <c r="Q437">
        <v>65.25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 s="13">
        <v>39814</v>
      </c>
      <c r="J438" t="s">
        <v>140</v>
      </c>
      <c r="K438">
        <v>0</v>
      </c>
      <c r="L438">
        <v>0</v>
      </c>
      <c r="M438">
        <v>111.89</v>
      </c>
      <c r="N438">
        <v>12.4</v>
      </c>
      <c r="O438">
        <v>124.29</v>
      </c>
      <c r="P438">
        <v>109.77</v>
      </c>
      <c r="Q438">
        <v>2.12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 s="13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 s="13">
        <v>39815</v>
      </c>
      <c r="J440" t="s">
        <v>140</v>
      </c>
      <c r="K440">
        <v>0</v>
      </c>
      <c r="L440">
        <v>0</v>
      </c>
      <c r="M440">
        <v>140.65</v>
      </c>
      <c r="N440">
        <v>18.3</v>
      </c>
      <c r="O440">
        <v>158.94999999999999</v>
      </c>
      <c r="P440">
        <v>131.22</v>
      </c>
      <c r="Q440">
        <v>9.43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 s="13">
        <v>39846</v>
      </c>
      <c r="J441" t="s">
        <v>142</v>
      </c>
      <c r="K441">
        <v>0</v>
      </c>
      <c r="L441">
        <v>3.36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 s="13">
        <v>39814</v>
      </c>
      <c r="J442" t="s">
        <v>145</v>
      </c>
      <c r="K442">
        <v>0</v>
      </c>
      <c r="L442">
        <v>3.94</v>
      </c>
      <c r="M442">
        <v>13.77</v>
      </c>
      <c r="N442">
        <v>0</v>
      </c>
      <c r="O442">
        <v>13.77</v>
      </c>
      <c r="P442">
        <v>6.05</v>
      </c>
      <c r="Q442">
        <v>7.72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 s="13">
        <v>39814</v>
      </c>
      <c r="J443" t="s">
        <v>145</v>
      </c>
      <c r="K443">
        <v>0</v>
      </c>
      <c r="L443">
        <v>3.36</v>
      </c>
      <c r="M443">
        <v>53.71</v>
      </c>
      <c r="N443">
        <v>0</v>
      </c>
      <c r="O443">
        <v>53.71</v>
      </c>
      <c r="P443">
        <v>52.12</v>
      </c>
      <c r="Q443">
        <v>1.59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 s="13">
        <v>39814</v>
      </c>
      <c r="J444" t="s">
        <v>145</v>
      </c>
      <c r="K444">
        <v>0</v>
      </c>
      <c r="L444">
        <v>3.41</v>
      </c>
      <c r="M444">
        <v>5.54</v>
      </c>
      <c r="N444">
        <v>13.75</v>
      </c>
      <c r="O444">
        <v>19.29</v>
      </c>
      <c r="P444">
        <v>5.29</v>
      </c>
      <c r="Q444">
        <v>0.25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 s="13">
        <v>39814</v>
      </c>
      <c r="J445" t="s">
        <v>145</v>
      </c>
      <c r="K445">
        <v>0</v>
      </c>
      <c r="L445">
        <v>3.38</v>
      </c>
      <c r="M445">
        <v>54.37</v>
      </c>
      <c r="N445">
        <v>0</v>
      </c>
      <c r="O445">
        <v>54.37</v>
      </c>
      <c r="P445">
        <v>44.92</v>
      </c>
      <c r="Q445">
        <v>9.4499999999999993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 s="13">
        <v>39815</v>
      </c>
      <c r="J446" t="s">
        <v>140</v>
      </c>
      <c r="K446">
        <v>0</v>
      </c>
      <c r="L446">
        <v>0</v>
      </c>
      <c r="M446">
        <v>135.11000000000001</v>
      </c>
      <c r="N446">
        <v>4.55</v>
      </c>
      <c r="O446">
        <v>139.66</v>
      </c>
      <c r="P446">
        <v>125.93</v>
      </c>
      <c r="Q446">
        <v>9.18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 s="13">
        <v>39814</v>
      </c>
      <c r="J447" t="s">
        <v>140</v>
      </c>
      <c r="K447">
        <v>0</v>
      </c>
      <c r="L447">
        <v>0</v>
      </c>
      <c r="M447">
        <v>72.03</v>
      </c>
      <c r="N447">
        <v>0</v>
      </c>
      <c r="O447">
        <v>72.03</v>
      </c>
      <c r="P447">
        <v>63.81</v>
      </c>
      <c r="Q447">
        <v>8.23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 s="13">
        <v>39846</v>
      </c>
      <c r="J448" t="s">
        <v>140</v>
      </c>
      <c r="K448">
        <v>0</v>
      </c>
      <c r="L448">
        <v>0</v>
      </c>
      <c r="M448">
        <v>15.26</v>
      </c>
      <c r="N448">
        <v>0</v>
      </c>
      <c r="O448">
        <v>15.26</v>
      </c>
      <c r="P448">
        <v>15.26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 s="13">
        <v>39814</v>
      </c>
      <c r="J449" t="s">
        <v>145</v>
      </c>
      <c r="K449">
        <v>0</v>
      </c>
      <c r="L449">
        <v>3.57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 s="13">
        <v>39814</v>
      </c>
      <c r="J450" t="s">
        <v>145</v>
      </c>
      <c r="K450">
        <v>0</v>
      </c>
      <c r="L450">
        <v>3.56</v>
      </c>
      <c r="M450">
        <v>66.95</v>
      </c>
      <c r="N450">
        <v>0</v>
      </c>
      <c r="O450">
        <v>66.95</v>
      </c>
      <c r="P450">
        <v>56.44</v>
      </c>
      <c r="Q450">
        <v>10.51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 s="13">
        <v>39814</v>
      </c>
      <c r="J451" t="s">
        <v>145</v>
      </c>
      <c r="K451">
        <v>0</v>
      </c>
      <c r="L451">
        <v>3.26</v>
      </c>
      <c r="M451">
        <v>0.16</v>
      </c>
      <c r="N451">
        <v>0</v>
      </c>
      <c r="O451">
        <v>0.16</v>
      </c>
      <c r="P451">
        <v>0.16</v>
      </c>
      <c r="Q451">
        <v>0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 s="13">
        <v>39814</v>
      </c>
      <c r="J452" t="s">
        <v>145</v>
      </c>
      <c r="K452">
        <v>0</v>
      </c>
      <c r="L452">
        <v>3.78</v>
      </c>
      <c r="M452">
        <v>28.93</v>
      </c>
      <c r="N452">
        <v>0</v>
      </c>
      <c r="O452">
        <v>28.93</v>
      </c>
      <c r="P452">
        <v>24.01</v>
      </c>
      <c r="Q452">
        <v>4.92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 s="13">
        <v>39814</v>
      </c>
      <c r="J453" t="s">
        <v>142</v>
      </c>
      <c r="K453">
        <v>0</v>
      </c>
      <c r="L453">
        <v>3.33</v>
      </c>
      <c r="M453">
        <v>0.17</v>
      </c>
      <c r="N453">
        <v>0</v>
      </c>
      <c r="O453">
        <v>0.17</v>
      </c>
      <c r="P453">
        <v>0.17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 s="13">
        <v>39814</v>
      </c>
      <c r="J454" t="s">
        <v>140</v>
      </c>
      <c r="K454">
        <v>0</v>
      </c>
      <c r="L454">
        <v>0</v>
      </c>
      <c r="M454">
        <v>153.97999999999999</v>
      </c>
      <c r="N454">
        <v>0</v>
      </c>
      <c r="O454">
        <v>153.97999999999999</v>
      </c>
      <c r="P454">
        <v>133.6</v>
      </c>
      <c r="Q454">
        <v>20.38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 s="13">
        <v>39814</v>
      </c>
      <c r="J455" t="s">
        <v>140</v>
      </c>
      <c r="K455">
        <v>0</v>
      </c>
      <c r="L455">
        <v>0</v>
      </c>
      <c r="M455">
        <v>17.05</v>
      </c>
      <c r="N455">
        <v>0</v>
      </c>
      <c r="O455">
        <v>17.05</v>
      </c>
      <c r="P455">
        <v>15.21</v>
      </c>
      <c r="Q455">
        <v>1.84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 s="13">
        <v>39814</v>
      </c>
      <c r="J456" t="s">
        <v>140</v>
      </c>
      <c r="K456">
        <v>0</v>
      </c>
      <c r="L456">
        <v>0</v>
      </c>
      <c r="M456">
        <v>79.83</v>
      </c>
      <c r="N456">
        <v>13.75</v>
      </c>
      <c r="O456">
        <v>93.58</v>
      </c>
      <c r="P456">
        <v>63.27</v>
      </c>
      <c r="Q456">
        <v>16.57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 s="13">
        <v>39814</v>
      </c>
      <c r="J457" t="s">
        <v>142</v>
      </c>
      <c r="K457">
        <v>0</v>
      </c>
      <c r="L457">
        <v>3.32</v>
      </c>
      <c r="M457">
        <v>0.9</v>
      </c>
      <c r="N457">
        <v>0</v>
      </c>
      <c r="O457">
        <v>0.9</v>
      </c>
      <c r="P457">
        <v>0.7</v>
      </c>
      <c r="Q457">
        <v>0.2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 s="13">
        <v>39814</v>
      </c>
      <c r="J458" t="s">
        <v>140</v>
      </c>
      <c r="K458">
        <v>0</v>
      </c>
      <c r="L458">
        <v>0</v>
      </c>
      <c r="M458">
        <v>134.47999999999999</v>
      </c>
      <c r="N458">
        <v>0</v>
      </c>
      <c r="O458">
        <v>134.47999999999999</v>
      </c>
      <c r="P458">
        <v>109.38</v>
      </c>
      <c r="Q458">
        <v>25.1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 s="13">
        <v>39814</v>
      </c>
      <c r="J459" t="s">
        <v>140</v>
      </c>
      <c r="K459">
        <v>0</v>
      </c>
      <c r="L459">
        <v>0</v>
      </c>
      <c r="M459">
        <v>47.53</v>
      </c>
      <c r="N459">
        <v>0</v>
      </c>
      <c r="O459">
        <v>47.53</v>
      </c>
      <c r="P459">
        <v>47.53</v>
      </c>
      <c r="Q459">
        <v>0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 s="13">
        <v>39814</v>
      </c>
      <c r="J460" t="s">
        <v>140</v>
      </c>
      <c r="K460">
        <v>0</v>
      </c>
      <c r="L460">
        <v>0</v>
      </c>
      <c r="M460">
        <v>21.42</v>
      </c>
      <c r="N460">
        <v>0</v>
      </c>
      <c r="O460">
        <v>21.42</v>
      </c>
      <c r="P460">
        <v>18.850000000000001</v>
      </c>
      <c r="Q460">
        <v>2.57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 s="13">
        <v>39814</v>
      </c>
      <c r="J461" t="s">
        <v>140</v>
      </c>
      <c r="K461">
        <v>0</v>
      </c>
      <c r="L461">
        <v>0</v>
      </c>
      <c r="M461">
        <v>83</v>
      </c>
      <c r="N461">
        <v>0</v>
      </c>
      <c r="O461">
        <v>83</v>
      </c>
      <c r="P461">
        <v>64.59</v>
      </c>
      <c r="Q461">
        <v>18.399999999999999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 s="13">
        <v>39814</v>
      </c>
      <c r="J462" t="s">
        <v>142</v>
      </c>
      <c r="K462">
        <v>0</v>
      </c>
      <c r="L462">
        <v>3.61</v>
      </c>
      <c r="M462">
        <v>75.150000000000006</v>
      </c>
      <c r="N462">
        <v>0</v>
      </c>
      <c r="O462">
        <v>75.150000000000006</v>
      </c>
      <c r="P462">
        <v>61.13</v>
      </c>
      <c r="Q462">
        <v>14.02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 s="13">
        <v>39814</v>
      </c>
      <c r="J463" t="s">
        <v>145</v>
      </c>
      <c r="K463">
        <v>0</v>
      </c>
      <c r="L463">
        <v>3.82</v>
      </c>
      <c r="M463">
        <v>29.5</v>
      </c>
      <c r="N463">
        <v>0</v>
      </c>
      <c r="O463">
        <v>29.5</v>
      </c>
      <c r="P463">
        <v>22.17</v>
      </c>
      <c r="Q463">
        <v>7.33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 s="13">
        <v>39814</v>
      </c>
      <c r="J464" t="s">
        <v>145</v>
      </c>
      <c r="K464">
        <v>0</v>
      </c>
      <c r="L464">
        <v>3.96</v>
      </c>
      <c r="M464">
        <v>13.89</v>
      </c>
      <c r="N464">
        <v>13.75</v>
      </c>
      <c r="O464">
        <v>27.64</v>
      </c>
      <c r="P464">
        <v>13.89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 s="13">
        <v>39814</v>
      </c>
      <c r="J465" t="s">
        <v>145</v>
      </c>
      <c r="K465">
        <v>0</v>
      </c>
      <c r="L465">
        <v>3.39</v>
      </c>
      <c r="M465">
        <v>1.3</v>
      </c>
      <c r="N465">
        <v>0</v>
      </c>
      <c r="O465">
        <v>1.3</v>
      </c>
      <c r="P465">
        <v>1.3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 s="13">
        <v>39814</v>
      </c>
      <c r="J466" t="s">
        <v>145</v>
      </c>
      <c r="K466">
        <v>0</v>
      </c>
      <c r="L466">
        <v>3.45</v>
      </c>
      <c r="M466">
        <v>95.59</v>
      </c>
      <c r="N466">
        <v>89.1</v>
      </c>
      <c r="O466">
        <v>184.69</v>
      </c>
      <c r="P466">
        <v>72.48</v>
      </c>
      <c r="Q466">
        <v>23.11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 s="13">
        <v>39814</v>
      </c>
      <c r="J467" t="s">
        <v>145</v>
      </c>
      <c r="K467">
        <v>0</v>
      </c>
      <c r="L467">
        <v>4.1500000000000004</v>
      </c>
      <c r="M467">
        <v>70.3</v>
      </c>
      <c r="N467">
        <v>36.299999999999997</v>
      </c>
      <c r="O467">
        <v>106.6</v>
      </c>
      <c r="P467">
        <v>54.46</v>
      </c>
      <c r="Q467">
        <v>15.85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 s="13">
        <v>39814</v>
      </c>
      <c r="J468" t="s">
        <v>140</v>
      </c>
      <c r="K468">
        <v>0</v>
      </c>
      <c r="L468">
        <v>0</v>
      </c>
      <c r="M468">
        <v>169.27</v>
      </c>
      <c r="N468">
        <v>0</v>
      </c>
      <c r="O468">
        <v>169.27</v>
      </c>
      <c r="P468">
        <v>140.35</v>
      </c>
      <c r="Q468">
        <v>28.93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 s="13">
        <v>39814</v>
      </c>
      <c r="J469" t="s">
        <v>140</v>
      </c>
      <c r="K469">
        <v>0</v>
      </c>
      <c r="L469">
        <v>0</v>
      </c>
      <c r="M469">
        <v>119.96</v>
      </c>
      <c r="N469">
        <v>0</v>
      </c>
      <c r="O469">
        <v>119.96</v>
      </c>
      <c r="P469">
        <v>87.85</v>
      </c>
      <c r="Q469">
        <v>32.11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 s="13">
        <v>39814</v>
      </c>
      <c r="J470" t="s">
        <v>142</v>
      </c>
      <c r="K470">
        <v>209</v>
      </c>
      <c r="L470">
        <v>3.46</v>
      </c>
      <c r="M470">
        <v>8.83</v>
      </c>
      <c r="N470">
        <v>0</v>
      </c>
      <c r="O470">
        <v>8.83</v>
      </c>
      <c r="P470">
        <v>6.72</v>
      </c>
      <c r="Q470">
        <v>2.12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 s="13">
        <v>39814</v>
      </c>
      <c r="J471" t="s">
        <v>140</v>
      </c>
      <c r="K471">
        <v>0</v>
      </c>
      <c r="L471">
        <v>0</v>
      </c>
      <c r="M471">
        <v>211.62</v>
      </c>
      <c r="N471">
        <v>0</v>
      </c>
      <c r="O471">
        <v>211.62</v>
      </c>
      <c r="P471">
        <v>176.44</v>
      </c>
      <c r="Q471">
        <v>35.18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 s="13">
        <v>39814</v>
      </c>
      <c r="J472" t="s">
        <v>140</v>
      </c>
      <c r="K472">
        <v>0</v>
      </c>
      <c r="L472">
        <v>0</v>
      </c>
      <c r="M472">
        <v>19.12</v>
      </c>
      <c r="N472">
        <v>36.299999999999997</v>
      </c>
      <c r="O472">
        <v>55.42</v>
      </c>
      <c r="P472">
        <v>11.64</v>
      </c>
      <c r="Q472">
        <v>7.48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 s="13">
        <v>39814</v>
      </c>
      <c r="J473" t="s">
        <v>140</v>
      </c>
      <c r="K473">
        <v>0</v>
      </c>
      <c r="L473">
        <v>0</v>
      </c>
      <c r="M473">
        <v>17.37</v>
      </c>
      <c r="N473">
        <v>0</v>
      </c>
      <c r="O473">
        <v>17.37</v>
      </c>
      <c r="P473">
        <v>10.27</v>
      </c>
      <c r="Q473">
        <v>7.11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 s="13">
        <v>39814</v>
      </c>
      <c r="J474" t="s">
        <v>140</v>
      </c>
      <c r="K474">
        <v>0</v>
      </c>
      <c r="L474">
        <v>0</v>
      </c>
      <c r="M474">
        <v>119.96</v>
      </c>
      <c r="N474">
        <v>0</v>
      </c>
      <c r="O474">
        <v>119.96</v>
      </c>
      <c r="P474">
        <v>87.85</v>
      </c>
      <c r="Q474">
        <v>32.11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 s="13">
        <v>39814</v>
      </c>
      <c r="J475" t="s">
        <v>142</v>
      </c>
      <c r="K475">
        <v>0</v>
      </c>
      <c r="L475">
        <v>3.92</v>
      </c>
      <c r="M475">
        <v>3.2</v>
      </c>
      <c r="N475">
        <v>0</v>
      </c>
      <c r="O475">
        <v>3.2</v>
      </c>
      <c r="P475">
        <v>2.0299999999999998</v>
      </c>
      <c r="Q475">
        <v>1.17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 s="13">
        <v>39814</v>
      </c>
      <c r="J476" t="s">
        <v>145</v>
      </c>
      <c r="K476">
        <v>0</v>
      </c>
      <c r="L476">
        <v>4.03</v>
      </c>
      <c r="M476">
        <v>44.35</v>
      </c>
      <c r="N476">
        <v>0</v>
      </c>
      <c r="O476">
        <v>44.35</v>
      </c>
      <c r="P476">
        <v>38.96</v>
      </c>
      <c r="Q476">
        <v>5.39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 s="13">
        <v>39814</v>
      </c>
      <c r="J477" t="s">
        <v>145</v>
      </c>
      <c r="K477">
        <v>0</v>
      </c>
      <c r="L477">
        <v>4.1900000000000004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 s="13">
        <v>39814</v>
      </c>
      <c r="J478" t="s">
        <v>145</v>
      </c>
      <c r="K478">
        <v>0</v>
      </c>
      <c r="L478">
        <v>3.68</v>
      </c>
      <c r="M478">
        <v>62.23</v>
      </c>
      <c r="N478">
        <v>0</v>
      </c>
      <c r="O478">
        <v>62.23</v>
      </c>
      <c r="P478">
        <v>54.11</v>
      </c>
      <c r="Q478">
        <v>8.11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 s="13">
        <v>39814</v>
      </c>
      <c r="J479" t="s">
        <v>142</v>
      </c>
      <c r="K479">
        <v>0</v>
      </c>
      <c r="L479">
        <v>3.44</v>
      </c>
      <c r="M479">
        <v>106.09</v>
      </c>
      <c r="N479">
        <v>0</v>
      </c>
      <c r="O479">
        <v>106.09</v>
      </c>
      <c r="P479">
        <v>87.1</v>
      </c>
      <c r="Q479">
        <v>18.989999999999998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 s="13">
        <v>39814</v>
      </c>
      <c r="J480" t="s">
        <v>140</v>
      </c>
      <c r="K480">
        <v>0</v>
      </c>
      <c r="L480">
        <v>0</v>
      </c>
      <c r="M480">
        <v>167.76</v>
      </c>
      <c r="N480">
        <v>0</v>
      </c>
      <c r="O480">
        <v>167.76</v>
      </c>
      <c r="P480">
        <v>143.44999999999999</v>
      </c>
      <c r="Q480">
        <v>24.3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 s="13">
        <v>39814</v>
      </c>
      <c r="J481" t="s">
        <v>140</v>
      </c>
      <c r="K481">
        <v>0</v>
      </c>
      <c r="L481">
        <v>0</v>
      </c>
      <c r="M481">
        <v>37.61</v>
      </c>
      <c r="N481">
        <v>0</v>
      </c>
      <c r="O481">
        <v>37.61</v>
      </c>
      <c r="P481">
        <v>24.95</v>
      </c>
      <c r="Q481">
        <v>12.66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 s="13">
        <v>39814</v>
      </c>
      <c r="J482" t="s">
        <v>140</v>
      </c>
      <c r="K482">
        <v>0</v>
      </c>
      <c r="L482">
        <v>0</v>
      </c>
      <c r="M482">
        <v>96.39</v>
      </c>
      <c r="N482">
        <v>0</v>
      </c>
      <c r="O482">
        <v>96.39</v>
      </c>
      <c r="P482">
        <v>74.22</v>
      </c>
      <c r="Q482">
        <v>22.17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 s="13">
        <v>39815</v>
      </c>
      <c r="J483" t="s">
        <v>145</v>
      </c>
      <c r="K483">
        <v>379</v>
      </c>
      <c r="L483">
        <v>3.63</v>
      </c>
      <c r="M483">
        <v>118.16</v>
      </c>
      <c r="N483">
        <v>39</v>
      </c>
      <c r="O483">
        <v>157.16</v>
      </c>
      <c r="P483">
        <v>112.1</v>
      </c>
      <c r="Q483">
        <v>6.06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 s="13">
        <v>39846</v>
      </c>
      <c r="J484" t="s">
        <v>145</v>
      </c>
      <c r="K484">
        <v>126</v>
      </c>
      <c r="L484">
        <v>4.17</v>
      </c>
      <c r="M484">
        <v>44.14</v>
      </c>
      <c r="N484">
        <v>0</v>
      </c>
      <c r="O484">
        <v>44.14</v>
      </c>
      <c r="P484">
        <v>25.92</v>
      </c>
      <c r="Q484">
        <v>18.21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 s="13">
        <v>39814</v>
      </c>
      <c r="J485" t="s">
        <v>145</v>
      </c>
      <c r="K485">
        <v>0</v>
      </c>
      <c r="L485">
        <v>3.49</v>
      </c>
      <c r="M485">
        <v>87.09</v>
      </c>
      <c r="N485">
        <v>49</v>
      </c>
      <c r="O485">
        <v>136.09</v>
      </c>
      <c r="P485">
        <v>82.13</v>
      </c>
      <c r="Q485">
        <v>4.97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 s="13">
        <v>39814</v>
      </c>
      <c r="J486" t="s">
        <v>140</v>
      </c>
      <c r="K486">
        <v>0</v>
      </c>
      <c r="L486">
        <v>10.91</v>
      </c>
      <c r="M486">
        <v>5.86</v>
      </c>
      <c r="N486">
        <v>0</v>
      </c>
      <c r="O486">
        <v>5.86</v>
      </c>
      <c r="P486">
        <v>4.26</v>
      </c>
      <c r="Q486">
        <v>1.6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 s="13">
        <v>39846</v>
      </c>
      <c r="J487" t="s">
        <v>140</v>
      </c>
      <c r="K487">
        <v>32</v>
      </c>
      <c r="L487">
        <v>10.87</v>
      </c>
      <c r="M487">
        <v>0.28000000000000003</v>
      </c>
      <c r="N487">
        <v>0</v>
      </c>
      <c r="O487">
        <v>0.28000000000000003</v>
      </c>
      <c r="P487">
        <v>0.28000000000000003</v>
      </c>
      <c r="Q487">
        <v>0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 s="13">
        <v>39815</v>
      </c>
      <c r="J488" t="s">
        <v>140</v>
      </c>
      <c r="K488">
        <v>0</v>
      </c>
      <c r="L488">
        <v>11.16</v>
      </c>
      <c r="M488">
        <v>54.6</v>
      </c>
      <c r="N488">
        <v>34</v>
      </c>
      <c r="O488">
        <v>88.6</v>
      </c>
      <c r="P488">
        <v>41.56</v>
      </c>
      <c r="Q488">
        <v>13.03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 s="13">
        <v>39814</v>
      </c>
      <c r="J489" t="s">
        <v>140</v>
      </c>
      <c r="K489">
        <v>0</v>
      </c>
      <c r="L489">
        <v>13.24</v>
      </c>
      <c r="M489">
        <v>251.44</v>
      </c>
      <c r="N489">
        <v>49</v>
      </c>
      <c r="O489">
        <v>300.44</v>
      </c>
      <c r="P489">
        <v>223.89</v>
      </c>
      <c r="Q489">
        <v>27.55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 s="13">
        <v>39814</v>
      </c>
      <c r="J490" t="s">
        <v>140</v>
      </c>
      <c r="K490">
        <v>0</v>
      </c>
      <c r="L490">
        <v>13.14</v>
      </c>
      <c r="M490">
        <v>3.41</v>
      </c>
      <c r="N490">
        <v>0</v>
      </c>
      <c r="O490">
        <v>3.41</v>
      </c>
      <c r="P490">
        <v>1.69</v>
      </c>
      <c r="Q490">
        <v>1.72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 s="13">
        <v>39814</v>
      </c>
      <c r="J491" t="s">
        <v>140</v>
      </c>
      <c r="K491">
        <v>0</v>
      </c>
      <c r="L491">
        <v>13.66</v>
      </c>
      <c r="M491">
        <v>128.15</v>
      </c>
      <c r="N491">
        <v>0</v>
      </c>
      <c r="O491">
        <v>128.15</v>
      </c>
      <c r="P491">
        <v>94.91</v>
      </c>
      <c r="Q491">
        <v>33.24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 s="13">
        <v>39814</v>
      </c>
      <c r="J492" t="s">
        <v>142</v>
      </c>
      <c r="K492">
        <v>0</v>
      </c>
      <c r="L492">
        <v>17.16</v>
      </c>
      <c r="M492">
        <v>36.31</v>
      </c>
      <c r="N492">
        <v>52</v>
      </c>
      <c r="O492">
        <v>88.31</v>
      </c>
      <c r="P492">
        <v>24.53</v>
      </c>
      <c r="Q492">
        <v>11.78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 s="13">
        <v>39814</v>
      </c>
      <c r="J493" t="s">
        <v>140</v>
      </c>
      <c r="K493">
        <v>0</v>
      </c>
      <c r="L493">
        <v>0</v>
      </c>
      <c r="M493">
        <v>16.37</v>
      </c>
      <c r="N493">
        <v>0</v>
      </c>
      <c r="O493">
        <v>16.37</v>
      </c>
      <c r="P493">
        <v>9.76</v>
      </c>
      <c r="Q493">
        <v>6.61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 s="13">
        <v>39815</v>
      </c>
      <c r="J494" t="s">
        <v>140</v>
      </c>
      <c r="K494">
        <v>0</v>
      </c>
      <c r="L494">
        <v>0</v>
      </c>
      <c r="M494">
        <v>99.16</v>
      </c>
      <c r="N494">
        <v>96.85</v>
      </c>
      <c r="O494">
        <v>196.01</v>
      </c>
      <c r="P494">
        <v>79.48</v>
      </c>
      <c r="Q494">
        <v>19.68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 s="13">
        <v>39814</v>
      </c>
      <c r="J495" t="s">
        <v>145</v>
      </c>
      <c r="K495">
        <v>0</v>
      </c>
      <c r="L495">
        <v>3.7</v>
      </c>
      <c r="M495">
        <v>107.71</v>
      </c>
      <c r="N495">
        <v>24</v>
      </c>
      <c r="O495">
        <v>131.71</v>
      </c>
      <c r="P495">
        <v>82.84</v>
      </c>
      <c r="Q495">
        <v>24.87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 s="13">
        <v>39814</v>
      </c>
      <c r="J496" t="s">
        <v>145</v>
      </c>
      <c r="K496">
        <v>0</v>
      </c>
      <c r="L496">
        <v>3.73</v>
      </c>
      <c r="M496">
        <v>127.44</v>
      </c>
      <c r="N496">
        <v>25</v>
      </c>
      <c r="O496">
        <v>152.44</v>
      </c>
      <c r="P496">
        <v>120.12</v>
      </c>
      <c r="Q496">
        <v>7.32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 s="13">
        <v>39814</v>
      </c>
      <c r="J497" t="s">
        <v>145</v>
      </c>
      <c r="K497">
        <v>0</v>
      </c>
      <c r="L497">
        <v>3.61</v>
      </c>
      <c r="M497">
        <v>148.08000000000001</v>
      </c>
      <c r="N497">
        <v>52</v>
      </c>
      <c r="O497">
        <v>200.08</v>
      </c>
      <c r="P497">
        <v>109.68</v>
      </c>
      <c r="Q497">
        <v>38.409999999999997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 s="13">
        <v>39814</v>
      </c>
      <c r="J498" t="s">
        <v>145</v>
      </c>
      <c r="K498">
        <v>0</v>
      </c>
      <c r="L498">
        <v>4.1900000000000004</v>
      </c>
      <c r="M498">
        <v>9.15</v>
      </c>
      <c r="N498">
        <v>0</v>
      </c>
      <c r="O498">
        <v>9.15</v>
      </c>
      <c r="P498">
        <v>7.61</v>
      </c>
      <c r="Q498">
        <v>1.54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 s="13">
        <v>39815</v>
      </c>
      <c r="J499" t="s">
        <v>140</v>
      </c>
      <c r="K499">
        <v>0</v>
      </c>
      <c r="L499">
        <v>0</v>
      </c>
      <c r="M499">
        <v>19.79</v>
      </c>
      <c r="N499">
        <v>0</v>
      </c>
      <c r="O499">
        <v>19.79</v>
      </c>
      <c r="P499">
        <v>13.44</v>
      </c>
      <c r="Q499">
        <v>6.34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 s="13">
        <v>39814</v>
      </c>
      <c r="J500" t="s">
        <v>142</v>
      </c>
      <c r="K500">
        <v>0</v>
      </c>
      <c r="L500">
        <v>4.1500000000000004</v>
      </c>
      <c r="M500">
        <v>60.72</v>
      </c>
      <c r="N500">
        <v>24</v>
      </c>
      <c r="O500">
        <v>84.72</v>
      </c>
      <c r="P500">
        <v>50.71</v>
      </c>
      <c r="Q500">
        <v>10.01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 s="13">
        <v>39814</v>
      </c>
      <c r="J501" t="s">
        <v>140</v>
      </c>
      <c r="K501">
        <v>0</v>
      </c>
      <c r="L501">
        <v>0</v>
      </c>
      <c r="M501">
        <v>66.78</v>
      </c>
      <c r="N501">
        <v>0</v>
      </c>
      <c r="O501">
        <v>66.78</v>
      </c>
      <c r="P501">
        <v>45.58</v>
      </c>
      <c r="Q501">
        <v>21.2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 s="13">
        <v>39814</v>
      </c>
      <c r="J502" t="s">
        <v>140</v>
      </c>
      <c r="K502">
        <v>0</v>
      </c>
      <c r="L502">
        <v>0</v>
      </c>
      <c r="M502">
        <v>89.18</v>
      </c>
      <c r="N502">
        <v>73.45</v>
      </c>
      <c r="O502">
        <v>162.63</v>
      </c>
      <c r="P502">
        <v>84.04</v>
      </c>
      <c r="Q502">
        <v>5.14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 s="13">
        <v>39814</v>
      </c>
      <c r="J503" t="s">
        <v>140</v>
      </c>
      <c r="K503">
        <v>0</v>
      </c>
      <c r="L503">
        <v>0</v>
      </c>
      <c r="M503">
        <v>113.19</v>
      </c>
      <c r="N503">
        <v>52</v>
      </c>
      <c r="O503">
        <v>165.19</v>
      </c>
      <c r="P503">
        <v>80.61</v>
      </c>
      <c r="Q503">
        <v>32.58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 s="13">
        <v>39815</v>
      </c>
      <c r="J504" t="s">
        <v>145</v>
      </c>
      <c r="K504">
        <v>0</v>
      </c>
      <c r="L504">
        <v>3.71</v>
      </c>
      <c r="M504">
        <v>79.55</v>
      </c>
      <c r="N504">
        <v>1.25</v>
      </c>
      <c r="O504">
        <v>80.8</v>
      </c>
      <c r="P504">
        <v>74.12</v>
      </c>
      <c r="Q504">
        <v>5.42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 s="13">
        <v>39846</v>
      </c>
      <c r="J505" t="s">
        <v>145</v>
      </c>
      <c r="K505">
        <v>0</v>
      </c>
      <c r="L505">
        <v>3.98</v>
      </c>
      <c r="M505">
        <v>44.05</v>
      </c>
      <c r="N505">
        <v>0</v>
      </c>
      <c r="O505">
        <v>44.05</v>
      </c>
      <c r="P505">
        <v>36.68</v>
      </c>
      <c r="Q505">
        <v>7.37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 s="13">
        <v>39814</v>
      </c>
      <c r="J506" t="s">
        <v>145</v>
      </c>
      <c r="K506">
        <v>86</v>
      </c>
      <c r="L506">
        <v>3.18</v>
      </c>
      <c r="M506">
        <v>77</v>
      </c>
      <c r="N506">
        <v>0</v>
      </c>
      <c r="O506">
        <v>77</v>
      </c>
      <c r="P506">
        <v>70.62</v>
      </c>
      <c r="Q506">
        <v>6.38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 s="13">
        <v>39814</v>
      </c>
      <c r="J507" t="s">
        <v>140</v>
      </c>
      <c r="K507">
        <v>0</v>
      </c>
      <c r="L507">
        <v>18.71</v>
      </c>
      <c r="M507">
        <v>64</v>
      </c>
      <c r="N507">
        <v>52</v>
      </c>
      <c r="O507">
        <v>116</v>
      </c>
      <c r="P507">
        <v>48.13</v>
      </c>
      <c r="Q507">
        <v>15.87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 s="13">
        <v>39815</v>
      </c>
      <c r="J508" t="s">
        <v>140</v>
      </c>
      <c r="K508">
        <v>0</v>
      </c>
      <c r="L508">
        <v>17.77</v>
      </c>
      <c r="M508">
        <v>58.11</v>
      </c>
      <c r="N508">
        <v>43</v>
      </c>
      <c r="O508">
        <v>101.11</v>
      </c>
      <c r="P508">
        <v>42.01</v>
      </c>
      <c r="Q508">
        <v>16.100000000000001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 s="13">
        <v>39814</v>
      </c>
      <c r="J509" t="s">
        <v>142</v>
      </c>
      <c r="K509">
        <v>0</v>
      </c>
      <c r="L509">
        <v>25.23</v>
      </c>
      <c r="M509">
        <v>110.08</v>
      </c>
      <c r="N509">
        <v>0</v>
      </c>
      <c r="O509">
        <v>110.08</v>
      </c>
      <c r="P509">
        <v>93.86</v>
      </c>
      <c r="Q509">
        <v>16.22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 s="13">
        <v>39814</v>
      </c>
      <c r="J510" t="s">
        <v>140</v>
      </c>
      <c r="K510">
        <v>0</v>
      </c>
      <c r="L510">
        <v>21.89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 s="13">
        <v>39814</v>
      </c>
      <c r="J511" t="s">
        <v>140</v>
      </c>
      <c r="K511">
        <v>0</v>
      </c>
      <c r="L511">
        <v>23.27</v>
      </c>
      <c r="M511">
        <v>22.91</v>
      </c>
      <c r="N511">
        <v>0</v>
      </c>
      <c r="O511">
        <v>22.91</v>
      </c>
      <c r="P511">
        <v>9.7100000000000009</v>
      </c>
      <c r="Q511">
        <v>13.2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 s="13">
        <v>39814</v>
      </c>
      <c r="J512" t="s">
        <v>140</v>
      </c>
      <c r="K512">
        <v>0</v>
      </c>
      <c r="L512">
        <v>22.38</v>
      </c>
      <c r="M512">
        <v>12.83</v>
      </c>
      <c r="N512">
        <v>18.149999999999999</v>
      </c>
      <c r="O512">
        <v>30.98</v>
      </c>
      <c r="P512">
        <v>12.83</v>
      </c>
      <c r="Q512">
        <v>0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 s="13">
        <v>39846</v>
      </c>
      <c r="J513" t="s">
        <v>140</v>
      </c>
      <c r="K513">
        <v>0</v>
      </c>
      <c r="L513">
        <v>22.75</v>
      </c>
      <c r="M513">
        <v>56.64</v>
      </c>
      <c r="N513">
        <v>0</v>
      </c>
      <c r="O513">
        <v>56.64</v>
      </c>
      <c r="P513">
        <v>45.5</v>
      </c>
      <c r="Q513">
        <v>11.14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 s="13">
        <v>39846</v>
      </c>
      <c r="J514" t="s">
        <v>142</v>
      </c>
      <c r="K514">
        <v>147</v>
      </c>
      <c r="L514">
        <v>22.45</v>
      </c>
      <c r="M514">
        <v>19</v>
      </c>
      <c r="N514">
        <v>0</v>
      </c>
      <c r="O514">
        <v>19</v>
      </c>
      <c r="P514">
        <v>19</v>
      </c>
      <c r="Q514">
        <v>0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 s="13">
        <v>39815</v>
      </c>
      <c r="J515" t="s">
        <v>140</v>
      </c>
      <c r="K515">
        <v>0</v>
      </c>
      <c r="L515">
        <v>7.17</v>
      </c>
      <c r="M515">
        <v>274.61</v>
      </c>
      <c r="N515">
        <v>100.75</v>
      </c>
      <c r="O515">
        <v>375.36</v>
      </c>
      <c r="P515">
        <v>225.58</v>
      </c>
      <c r="Q515">
        <v>49.03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 s="13">
        <v>39875</v>
      </c>
      <c r="J516" t="s">
        <v>140</v>
      </c>
      <c r="K516">
        <v>100</v>
      </c>
      <c r="L516">
        <v>31.5</v>
      </c>
      <c r="M516">
        <v>81.72</v>
      </c>
      <c r="N516">
        <v>73.45</v>
      </c>
      <c r="O516">
        <v>155.16999999999999</v>
      </c>
      <c r="P516">
        <v>71.02</v>
      </c>
      <c r="Q516">
        <v>10.71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 s="13">
        <v>39814</v>
      </c>
      <c r="J517" t="s">
        <v>140</v>
      </c>
      <c r="K517">
        <v>0</v>
      </c>
      <c r="L517">
        <v>28.01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 s="13">
        <v>39814</v>
      </c>
      <c r="J518" t="s">
        <v>140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 s="13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 s="13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 s="13">
        <v>39846</v>
      </c>
      <c r="J521" t="s">
        <v>145</v>
      </c>
      <c r="K521">
        <v>64</v>
      </c>
      <c r="L521">
        <v>3.16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 s="13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 s="13">
        <v>39814</v>
      </c>
      <c r="J523" t="s">
        <v>145</v>
      </c>
      <c r="K523">
        <v>0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 s="13">
        <v>39814</v>
      </c>
      <c r="J524" t="s">
        <v>145</v>
      </c>
      <c r="K524">
        <v>0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 s="13">
        <v>39814</v>
      </c>
      <c r="J525" t="s">
        <v>145</v>
      </c>
      <c r="K525">
        <v>0</v>
      </c>
      <c r="L525">
        <v>3</v>
      </c>
      <c r="M525">
        <v>88.46</v>
      </c>
      <c r="N525">
        <v>18.149999999999999</v>
      </c>
      <c r="O525">
        <v>106.61</v>
      </c>
      <c r="P525">
        <v>77.319999999999993</v>
      </c>
      <c r="Q525">
        <v>11.14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 s="13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 s="13">
        <v>39814</v>
      </c>
      <c r="J527" t="s">
        <v>140</v>
      </c>
      <c r="K527">
        <v>398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 s="13">
        <v>39814</v>
      </c>
      <c r="J528" t="s">
        <v>142</v>
      </c>
      <c r="K528">
        <v>0</v>
      </c>
      <c r="L528">
        <v>3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 s="13">
        <v>39814</v>
      </c>
      <c r="J529" t="s">
        <v>140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 s="13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 s="13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 s="13">
        <v>39814</v>
      </c>
      <c r="J532" t="s">
        <v>145</v>
      </c>
      <c r="K532">
        <v>0</v>
      </c>
      <c r="L532">
        <v>3.24</v>
      </c>
      <c r="M532">
        <v>0</v>
      </c>
      <c r="N532">
        <v>18.149999999999999</v>
      </c>
      <c r="O532">
        <v>18.149999999999999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 s="13">
        <v>39814</v>
      </c>
      <c r="J533" t="s">
        <v>145</v>
      </c>
      <c r="K533">
        <v>66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 s="13">
        <v>39815</v>
      </c>
      <c r="J534" t="s">
        <v>140</v>
      </c>
      <c r="K534">
        <v>0</v>
      </c>
      <c r="L534">
        <v>0</v>
      </c>
      <c r="M534">
        <v>88.46</v>
      </c>
      <c r="N534">
        <v>0</v>
      </c>
      <c r="O534">
        <v>88.46</v>
      </c>
      <c r="P534">
        <v>77.319999999999993</v>
      </c>
      <c r="Q534">
        <v>11.14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 s="13">
        <v>39846</v>
      </c>
      <c r="J535" t="s">
        <v>142</v>
      </c>
      <c r="K535">
        <v>0</v>
      </c>
      <c r="L535">
        <v>3</v>
      </c>
      <c r="M535">
        <v>0.01</v>
      </c>
      <c r="N535">
        <v>0</v>
      </c>
      <c r="O535">
        <v>0.01</v>
      </c>
      <c r="P535">
        <v>0.01</v>
      </c>
      <c r="Q535">
        <v>0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 s="13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 s="13">
        <v>39814</v>
      </c>
      <c r="J537" t="s">
        <v>140</v>
      </c>
      <c r="K537">
        <v>0</v>
      </c>
      <c r="L537">
        <v>0</v>
      </c>
      <c r="M537">
        <v>0</v>
      </c>
      <c r="N537">
        <v>13.2</v>
      </c>
      <c r="O537">
        <v>13.2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 s="13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 s="13">
        <v>39814</v>
      </c>
      <c r="J539" t="s">
        <v>142</v>
      </c>
      <c r="K539">
        <v>0</v>
      </c>
      <c r="L539">
        <v>3</v>
      </c>
      <c r="M539">
        <v>0</v>
      </c>
      <c r="N539">
        <v>13.2</v>
      </c>
      <c r="O539">
        <v>13.2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 s="13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 s="13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 s="13">
        <v>39814</v>
      </c>
      <c r="J542" t="s">
        <v>140</v>
      </c>
      <c r="K542">
        <v>0</v>
      </c>
      <c r="L542">
        <v>0</v>
      </c>
      <c r="M542">
        <v>1.03</v>
      </c>
      <c r="N542">
        <v>0</v>
      </c>
      <c r="O542">
        <v>1.03</v>
      </c>
      <c r="P542">
        <v>1.03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 s="1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 s="13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 s="13">
        <v>39814</v>
      </c>
      <c r="J545" t="s">
        <v>145</v>
      </c>
      <c r="K545">
        <v>258</v>
      </c>
      <c r="L545">
        <v>3.04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 s="13">
        <v>39814</v>
      </c>
      <c r="J546" t="s">
        <v>145</v>
      </c>
      <c r="K546">
        <v>0</v>
      </c>
      <c r="L546">
        <v>3.03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 s="13">
        <v>39814</v>
      </c>
      <c r="J547" t="s">
        <v>145</v>
      </c>
      <c r="K547">
        <v>0</v>
      </c>
      <c r="L547">
        <v>3.04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 s="13">
        <v>39814</v>
      </c>
      <c r="J548" t="s">
        <v>145</v>
      </c>
      <c r="K548">
        <v>0</v>
      </c>
      <c r="L548">
        <v>3</v>
      </c>
      <c r="M548">
        <v>0.44</v>
      </c>
      <c r="N548">
        <v>0</v>
      </c>
      <c r="O548">
        <v>0.44</v>
      </c>
      <c r="P548">
        <v>0.44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 s="13">
        <v>39814</v>
      </c>
      <c r="J549" t="s">
        <v>145</v>
      </c>
      <c r="K549">
        <v>202</v>
      </c>
      <c r="L549">
        <v>3.03</v>
      </c>
      <c r="M549">
        <v>5.14</v>
      </c>
      <c r="N549">
        <v>0</v>
      </c>
      <c r="O549">
        <v>5.14</v>
      </c>
      <c r="P549">
        <v>0.44</v>
      </c>
      <c r="Q549">
        <v>4.7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 s="13">
        <v>39814</v>
      </c>
      <c r="J550" t="s">
        <v>140</v>
      </c>
      <c r="K550">
        <v>0</v>
      </c>
      <c r="L550">
        <v>0</v>
      </c>
      <c r="M550">
        <v>165.68</v>
      </c>
      <c r="N550">
        <v>4.55</v>
      </c>
      <c r="O550">
        <v>170.23</v>
      </c>
      <c r="P550">
        <v>152.6</v>
      </c>
      <c r="Q550">
        <v>13.07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 s="13">
        <v>39846</v>
      </c>
      <c r="J551" t="s">
        <v>145</v>
      </c>
      <c r="K551">
        <v>0</v>
      </c>
      <c r="L551">
        <v>3.52</v>
      </c>
      <c r="M551">
        <v>78.73</v>
      </c>
      <c r="N551">
        <v>0</v>
      </c>
      <c r="O551">
        <v>78.73</v>
      </c>
      <c r="P551">
        <v>74.61</v>
      </c>
      <c r="Q551">
        <v>4.12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 s="13">
        <v>39814</v>
      </c>
      <c r="J552" t="s">
        <v>140</v>
      </c>
      <c r="K552">
        <v>0</v>
      </c>
      <c r="L552">
        <v>0</v>
      </c>
      <c r="M552">
        <v>153.96</v>
      </c>
      <c r="N552">
        <v>12.4</v>
      </c>
      <c r="O552">
        <v>166.36</v>
      </c>
      <c r="P552">
        <v>149.36000000000001</v>
      </c>
      <c r="Q552">
        <v>4.5999999999999996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 s="13">
        <v>39814</v>
      </c>
      <c r="J553" t="s">
        <v>140</v>
      </c>
      <c r="K553">
        <v>0</v>
      </c>
      <c r="L553">
        <v>0</v>
      </c>
      <c r="M553">
        <v>122.68</v>
      </c>
      <c r="N553">
        <v>0</v>
      </c>
      <c r="O553">
        <v>122.68</v>
      </c>
      <c r="P553">
        <v>108.66</v>
      </c>
      <c r="Q553">
        <v>14.02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 s="13">
        <v>39814</v>
      </c>
      <c r="J554" t="s">
        <v>140</v>
      </c>
      <c r="K554">
        <v>22</v>
      </c>
      <c r="L554">
        <v>0</v>
      </c>
      <c r="M554">
        <v>44.69</v>
      </c>
      <c r="N554">
        <v>13.75</v>
      </c>
      <c r="O554">
        <v>58.44</v>
      </c>
      <c r="P554">
        <v>37.36</v>
      </c>
      <c r="Q554">
        <v>7.33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 s="13">
        <v>39815</v>
      </c>
      <c r="J555" t="s">
        <v>140</v>
      </c>
      <c r="K555">
        <v>0</v>
      </c>
      <c r="L555">
        <v>9.93</v>
      </c>
      <c r="M555">
        <v>235.75</v>
      </c>
      <c r="N555">
        <v>121.85</v>
      </c>
      <c r="O555">
        <v>357.6</v>
      </c>
      <c r="P555">
        <v>207.22</v>
      </c>
      <c r="Q555">
        <v>28.54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 s="13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 s="13">
        <v>39846</v>
      </c>
      <c r="J557" t="s">
        <v>140</v>
      </c>
      <c r="K557">
        <v>0</v>
      </c>
      <c r="L557">
        <v>19.27</v>
      </c>
      <c r="M557">
        <v>42.03</v>
      </c>
      <c r="N557">
        <v>0</v>
      </c>
      <c r="O557">
        <v>42.03</v>
      </c>
      <c r="P557">
        <v>42.03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 s="13">
        <v>39815</v>
      </c>
      <c r="J558" t="s">
        <v>140</v>
      </c>
      <c r="K558">
        <v>0</v>
      </c>
      <c r="L558">
        <v>8.94</v>
      </c>
      <c r="M558">
        <v>19.79</v>
      </c>
      <c r="N558">
        <v>0</v>
      </c>
      <c r="O558">
        <v>19.79</v>
      </c>
      <c r="P558">
        <v>13.44</v>
      </c>
      <c r="Q558">
        <v>6.34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 s="13">
        <v>39814</v>
      </c>
      <c r="J559" t="s">
        <v>145</v>
      </c>
      <c r="K559">
        <v>0</v>
      </c>
      <c r="L559">
        <v>3.58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 s="13">
        <v>39815</v>
      </c>
      <c r="J560" t="s">
        <v>145</v>
      </c>
      <c r="K560">
        <v>6</v>
      </c>
      <c r="L560">
        <v>3.29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 s="13">
        <v>39815</v>
      </c>
      <c r="J561" t="s">
        <v>140</v>
      </c>
      <c r="K561">
        <v>0</v>
      </c>
      <c r="L561">
        <v>0</v>
      </c>
      <c r="M561">
        <v>200.6</v>
      </c>
      <c r="N561">
        <v>1.25</v>
      </c>
      <c r="O561">
        <v>201.85</v>
      </c>
      <c r="P561">
        <v>181.42</v>
      </c>
      <c r="Q561">
        <v>19.18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 s="13">
        <v>39846</v>
      </c>
      <c r="J562" t="s">
        <v>140</v>
      </c>
      <c r="K562">
        <v>0</v>
      </c>
      <c r="L562">
        <v>0</v>
      </c>
      <c r="M562">
        <v>42.03</v>
      </c>
      <c r="N562">
        <v>0</v>
      </c>
      <c r="O562">
        <v>42.03</v>
      </c>
      <c r="P562">
        <v>42.03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 s="1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 s="13">
        <v>39815</v>
      </c>
      <c r="J564" t="s">
        <v>140</v>
      </c>
      <c r="K564">
        <v>0</v>
      </c>
      <c r="L564">
        <v>0</v>
      </c>
      <c r="M564">
        <v>100.02</v>
      </c>
      <c r="N564">
        <v>43</v>
      </c>
      <c r="O564">
        <v>143.02000000000001</v>
      </c>
      <c r="P564">
        <v>70.72</v>
      </c>
      <c r="Q564">
        <v>29.3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 s="13">
        <v>39814</v>
      </c>
      <c r="J565" t="s">
        <v>145</v>
      </c>
      <c r="K565">
        <v>0</v>
      </c>
      <c r="L565">
        <v>4.93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 s="13">
        <v>39815</v>
      </c>
      <c r="J566" t="s">
        <v>140</v>
      </c>
      <c r="K566">
        <v>0</v>
      </c>
      <c r="L566">
        <v>0</v>
      </c>
      <c r="M566">
        <v>356.34</v>
      </c>
      <c r="N566">
        <v>174.2</v>
      </c>
      <c r="O566">
        <v>530.54</v>
      </c>
      <c r="P566">
        <v>296.60000000000002</v>
      </c>
      <c r="Q566">
        <v>59.74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 s="13">
        <v>39814</v>
      </c>
      <c r="J567" t="s">
        <v>140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 s="13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 s="13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 s="13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 s="13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 s="13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 s="1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 s="13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 s="13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 s="13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 s="13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 s="13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 s="13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 s="13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 s="13">
        <v>39814</v>
      </c>
      <c r="J581" t="s">
        <v>140</v>
      </c>
      <c r="K581">
        <v>0</v>
      </c>
      <c r="L581">
        <v>0</v>
      </c>
      <c r="M581">
        <v>0.01</v>
      </c>
      <c r="N581">
        <v>0</v>
      </c>
      <c r="O581">
        <v>0.01</v>
      </c>
      <c r="P581">
        <v>0.01</v>
      </c>
      <c r="Q581">
        <v>0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 s="13">
        <v>39814</v>
      </c>
      <c r="J582" t="s">
        <v>142</v>
      </c>
      <c r="K582">
        <v>0</v>
      </c>
      <c r="L582">
        <v>3.05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 s="13">
        <v>39814</v>
      </c>
      <c r="J583" t="s">
        <v>145</v>
      </c>
      <c r="K583">
        <v>0</v>
      </c>
      <c r="L583">
        <v>3.05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 s="13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 s="13">
        <v>39814</v>
      </c>
      <c r="J585" t="s">
        <v>145</v>
      </c>
      <c r="K585">
        <v>0</v>
      </c>
      <c r="L585">
        <v>3.04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 s="13">
        <v>39814</v>
      </c>
      <c r="J586" t="s">
        <v>140</v>
      </c>
      <c r="K586">
        <v>0</v>
      </c>
      <c r="L586">
        <v>0</v>
      </c>
      <c r="M586">
        <v>0</v>
      </c>
      <c r="N586">
        <v>18.149999999999999</v>
      </c>
      <c r="O586">
        <v>18.149999999999999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 s="13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 s="13">
        <v>39814</v>
      </c>
      <c r="J588" t="s">
        <v>140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 s="13">
        <v>39814</v>
      </c>
      <c r="J589" t="s">
        <v>145</v>
      </c>
      <c r="K589">
        <v>0</v>
      </c>
      <c r="L589">
        <v>3.05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 s="13">
        <v>39814</v>
      </c>
      <c r="J590" t="s">
        <v>145</v>
      </c>
      <c r="K590">
        <v>65</v>
      </c>
      <c r="L590">
        <v>3.04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 s="13">
        <v>39814</v>
      </c>
      <c r="J591" t="s">
        <v>145</v>
      </c>
      <c r="K591">
        <v>0</v>
      </c>
      <c r="L591">
        <v>3.05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 s="13">
        <v>39846</v>
      </c>
      <c r="J592" t="s">
        <v>142</v>
      </c>
      <c r="K592">
        <v>0</v>
      </c>
      <c r="L592">
        <v>3.4</v>
      </c>
      <c r="M592">
        <v>83.45</v>
      </c>
      <c r="N592">
        <v>0</v>
      </c>
      <c r="O592">
        <v>83.45</v>
      </c>
      <c r="P592">
        <v>71.099999999999994</v>
      </c>
      <c r="Q592">
        <v>12.34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 s="13">
        <v>39815</v>
      </c>
      <c r="J593" t="s">
        <v>140</v>
      </c>
      <c r="K593">
        <v>0</v>
      </c>
      <c r="L593">
        <v>0</v>
      </c>
      <c r="M593">
        <v>131.55000000000001</v>
      </c>
      <c r="N593">
        <v>121.85</v>
      </c>
      <c r="O593">
        <v>253.4</v>
      </c>
      <c r="P593">
        <v>115.98</v>
      </c>
      <c r="Q593">
        <v>15.57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 s="13">
        <v>39815</v>
      </c>
      <c r="J594" t="s">
        <v>140</v>
      </c>
      <c r="K594">
        <v>0</v>
      </c>
      <c r="L594">
        <v>0</v>
      </c>
      <c r="M594">
        <v>19.79</v>
      </c>
      <c r="N594">
        <v>0</v>
      </c>
      <c r="O594">
        <v>19.79</v>
      </c>
      <c r="P594">
        <v>13.44</v>
      </c>
      <c r="Q594">
        <v>6.34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 s="13">
        <v>39814</v>
      </c>
      <c r="J595" t="s">
        <v>140</v>
      </c>
      <c r="K595">
        <v>0</v>
      </c>
      <c r="L595">
        <v>0</v>
      </c>
      <c r="M595">
        <v>106.16</v>
      </c>
      <c r="N595">
        <v>0</v>
      </c>
      <c r="O595">
        <v>106.16</v>
      </c>
      <c r="P595">
        <v>106.16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 s="13">
        <v>39846</v>
      </c>
      <c r="J596" t="s">
        <v>145</v>
      </c>
      <c r="K596">
        <v>0</v>
      </c>
      <c r="L596">
        <v>3.06</v>
      </c>
      <c r="M596">
        <v>153.29</v>
      </c>
      <c r="N596">
        <v>0</v>
      </c>
      <c r="O596">
        <v>153.29</v>
      </c>
      <c r="P596">
        <v>140.94999999999999</v>
      </c>
      <c r="Q596">
        <v>12.34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 s="13">
        <v>39815</v>
      </c>
      <c r="J597" t="s">
        <v>145</v>
      </c>
      <c r="K597">
        <v>0</v>
      </c>
      <c r="L597">
        <v>3.02</v>
      </c>
      <c r="M597">
        <v>36.32</v>
      </c>
      <c r="N597">
        <v>0</v>
      </c>
      <c r="O597">
        <v>36.32</v>
      </c>
      <c r="P597">
        <v>36.32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 s="13">
        <v>39815</v>
      </c>
      <c r="J598" t="s">
        <v>140</v>
      </c>
      <c r="K598">
        <v>0</v>
      </c>
      <c r="L598">
        <v>0</v>
      </c>
      <c r="M598">
        <v>18.93</v>
      </c>
      <c r="N598">
        <v>1.25</v>
      </c>
      <c r="O598">
        <v>20.18</v>
      </c>
      <c r="P598">
        <v>18</v>
      </c>
      <c r="Q598">
        <v>0.92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 s="13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 s="13">
        <v>39815</v>
      </c>
      <c r="J600" t="s">
        <v>140</v>
      </c>
      <c r="K600">
        <v>0</v>
      </c>
      <c r="L600">
        <v>0</v>
      </c>
      <c r="M600">
        <v>100.02</v>
      </c>
      <c r="N600">
        <v>43</v>
      </c>
      <c r="O600">
        <v>143.02000000000001</v>
      </c>
      <c r="P600">
        <v>70.72</v>
      </c>
      <c r="Q600">
        <v>29.3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 s="13">
        <v>39815</v>
      </c>
      <c r="J601" t="s">
        <v>145</v>
      </c>
      <c r="K601">
        <v>0</v>
      </c>
      <c r="L601">
        <v>3.2</v>
      </c>
      <c r="M601">
        <v>36.32</v>
      </c>
      <c r="N601">
        <v>0</v>
      </c>
      <c r="O601">
        <v>36.32</v>
      </c>
      <c r="P601">
        <v>36.32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 s="13">
        <v>39815</v>
      </c>
      <c r="J602" t="s">
        <v>140</v>
      </c>
      <c r="K602">
        <v>0</v>
      </c>
      <c r="L602">
        <v>0</v>
      </c>
      <c r="M602">
        <v>356.34</v>
      </c>
      <c r="N602">
        <v>174.2</v>
      </c>
      <c r="O602">
        <v>530.54</v>
      </c>
      <c r="P602">
        <v>296.60000000000002</v>
      </c>
      <c r="Q602">
        <v>59.74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 s="13">
        <v>39814</v>
      </c>
      <c r="J603" t="s">
        <v>145</v>
      </c>
      <c r="K603">
        <v>0</v>
      </c>
      <c r="L603">
        <v>4.0599999999999996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 s="13">
        <v>39814</v>
      </c>
      <c r="J604" t="s">
        <v>145</v>
      </c>
      <c r="K604">
        <v>0</v>
      </c>
      <c r="L604">
        <v>3.48</v>
      </c>
      <c r="M604">
        <v>0.44</v>
      </c>
      <c r="N604">
        <v>0</v>
      </c>
      <c r="O604">
        <v>0.44</v>
      </c>
      <c r="P604">
        <v>0.44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 s="13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 s="13">
        <v>39814</v>
      </c>
      <c r="J606" t="s">
        <v>140</v>
      </c>
      <c r="K606">
        <v>0</v>
      </c>
      <c r="L606">
        <v>0</v>
      </c>
      <c r="M606">
        <v>153.96</v>
      </c>
      <c r="N606">
        <v>12.4</v>
      </c>
      <c r="O606">
        <v>166.36</v>
      </c>
      <c r="P606">
        <v>149.36000000000001</v>
      </c>
      <c r="Q606">
        <v>4.5999999999999996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 s="13">
        <v>39814</v>
      </c>
      <c r="J607" t="s">
        <v>142</v>
      </c>
      <c r="K607">
        <v>0</v>
      </c>
      <c r="L607">
        <v>3.55</v>
      </c>
      <c r="M607">
        <v>1.03</v>
      </c>
      <c r="N607">
        <v>0</v>
      </c>
      <c r="O607">
        <v>1.03</v>
      </c>
      <c r="P607">
        <v>1.03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 s="13">
        <v>39814</v>
      </c>
      <c r="J608" t="s">
        <v>140</v>
      </c>
      <c r="K608">
        <v>0</v>
      </c>
      <c r="L608">
        <v>0</v>
      </c>
      <c r="M608">
        <v>165.68</v>
      </c>
      <c r="N608">
        <v>4.55</v>
      </c>
      <c r="O608">
        <v>170.23</v>
      </c>
      <c r="P608">
        <v>152.6</v>
      </c>
      <c r="Q608">
        <v>13.07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 s="13">
        <v>39814</v>
      </c>
      <c r="J609" t="s">
        <v>142</v>
      </c>
      <c r="K609">
        <v>0</v>
      </c>
      <c r="L609">
        <v>3.23</v>
      </c>
      <c r="M609">
        <v>2.8</v>
      </c>
      <c r="N609">
        <v>0</v>
      </c>
      <c r="O609">
        <v>2.8</v>
      </c>
      <c r="P609">
        <v>2.8</v>
      </c>
      <c r="Q609">
        <v>0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 s="13">
        <v>39814</v>
      </c>
      <c r="J610" t="s">
        <v>140</v>
      </c>
      <c r="K610">
        <v>0</v>
      </c>
      <c r="L610">
        <v>0</v>
      </c>
      <c r="M610">
        <v>119.88</v>
      </c>
      <c r="N610">
        <v>0</v>
      </c>
      <c r="O610">
        <v>119.88</v>
      </c>
      <c r="P610">
        <v>105.86</v>
      </c>
      <c r="Q610">
        <v>14.02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 s="13">
        <v>39814</v>
      </c>
      <c r="J611" t="s">
        <v>145</v>
      </c>
      <c r="K611">
        <v>0</v>
      </c>
      <c r="L611">
        <v>3.13</v>
      </c>
      <c r="M611">
        <v>7.26</v>
      </c>
      <c r="N611">
        <v>0</v>
      </c>
      <c r="O611">
        <v>7.26</v>
      </c>
      <c r="P611">
        <v>4.88</v>
      </c>
      <c r="Q611">
        <v>2.38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 s="13">
        <v>39814</v>
      </c>
      <c r="J612" t="s">
        <v>145</v>
      </c>
      <c r="K612">
        <v>0</v>
      </c>
      <c r="L612">
        <v>3.49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 s="13">
        <v>39814</v>
      </c>
      <c r="J613" t="s">
        <v>140</v>
      </c>
      <c r="K613">
        <v>32</v>
      </c>
      <c r="L613">
        <v>0</v>
      </c>
      <c r="M613">
        <v>37.43</v>
      </c>
      <c r="N613">
        <v>13.75</v>
      </c>
      <c r="O613">
        <v>51.18</v>
      </c>
      <c r="P613">
        <v>32.479999999999997</v>
      </c>
      <c r="Q613">
        <v>4.95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 s="13">
        <v>39814</v>
      </c>
      <c r="J614" t="s">
        <v>140</v>
      </c>
      <c r="K614">
        <v>0</v>
      </c>
      <c r="L614">
        <v>0</v>
      </c>
      <c r="M614">
        <v>25.33</v>
      </c>
      <c r="N614">
        <v>0</v>
      </c>
      <c r="O614">
        <v>25.33</v>
      </c>
      <c r="P614">
        <v>22.19</v>
      </c>
      <c r="Q614">
        <v>3.13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 s="13">
        <v>39814</v>
      </c>
      <c r="J615" t="s">
        <v>142</v>
      </c>
      <c r="K615">
        <v>177</v>
      </c>
      <c r="L615">
        <v>3.48</v>
      </c>
      <c r="M615">
        <v>0.02</v>
      </c>
      <c r="N615">
        <v>2.5</v>
      </c>
      <c r="O615">
        <v>2.52</v>
      </c>
      <c r="P615">
        <v>0.02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 s="13">
        <v>39814</v>
      </c>
      <c r="J616" t="s">
        <v>140</v>
      </c>
      <c r="K616">
        <v>0</v>
      </c>
      <c r="L616">
        <v>0</v>
      </c>
      <c r="M616">
        <v>154.38</v>
      </c>
      <c r="N616">
        <v>9.9</v>
      </c>
      <c r="O616">
        <v>164.28</v>
      </c>
      <c r="P616">
        <v>149.78</v>
      </c>
      <c r="Q616">
        <v>4.5999999999999996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 s="13">
        <v>39814</v>
      </c>
      <c r="J617" t="s">
        <v>145</v>
      </c>
      <c r="K617">
        <v>0</v>
      </c>
      <c r="L617">
        <v>3.43</v>
      </c>
      <c r="M617">
        <v>23.36</v>
      </c>
      <c r="N617">
        <v>0</v>
      </c>
      <c r="O617">
        <v>23.36</v>
      </c>
      <c r="P617">
        <v>19.670000000000002</v>
      </c>
      <c r="Q617">
        <v>3.68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 s="13">
        <v>39814</v>
      </c>
      <c r="J618" t="s">
        <v>145</v>
      </c>
      <c r="K618">
        <v>0</v>
      </c>
      <c r="L618">
        <v>3.98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 s="13">
        <v>39814</v>
      </c>
      <c r="J619" t="s">
        <v>140</v>
      </c>
      <c r="K619">
        <v>0</v>
      </c>
      <c r="L619">
        <v>0</v>
      </c>
      <c r="M619">
        <v>143.35</v>
      </c>
      <c r="N619">
        <v>4.55</v>
      </c>
      <c r="O619">
        <v>147.9</v>
      </c>
      <c r="P619">
        <v>133.96</v>
      </c>
      <c r="Q619">
        <v>9.39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 s="13">
        <v>39814</v>
      </c>
      <c r="J620" t="s">
        <v>140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 s="13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 s="13">
        <v>39814</v>
      </c>
      <c r="J622" t="s">
        <v>142</v>
      </c>
      <c r="K622">
        <v>0</v>
      </c>
      <c r="L622">
        <v>3.26</v>
      </c>
      <c r="M622">
        <v>7.64</v>
      </c>
      <c r="N622">
        <v>36.299999999999997</v>
      </c>
      <c r="O622">
        <v>43.94</v>
      </c>
      <c r="P622">
        <v>5.14</v>
      </c>
      <c r="Q622">
        <v>2.4900000000000002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 s="13">
        <v>39814</v>
      </c>
      <c r="J623" t="s">
        <v>140</v>
      </c>
      <c r="K623">
        <v>0</v>
      </c>
      <c r="L623">
        <v>0</v>
      </c>
      <c r="M623">
        <v>14.69</v>
      </c>
      <c r="N623">
        <v>0</v>
      </c>
      <c r="O623">
        <v>14.69</v>
      </c>
      <c r="P623">
        <v>8.5299999999999994</v>
      </c>
      <c r="Q623">
        <v>6.16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 s="13">
        <v>39814</v>
      </c>
      <c r="J624" t="s">
        <v>145</v>
      </c>
      <c r="K624">
        <v>0</v>
      </c>
      <c r="L624">
        <v>3.43</v>
      </c>
      <c r="M624">
        <v>21.27</v>
      </c>
      <c r="N624">
        <v>0</v>
      </c>
      <c r="O624">
        <v>21.27</v>
      </c>
      <c r="P624">
        <v>18.13</v>
      </c>
      <c r="Q624">
        <v>3.13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 s="13">
        <v>39814</v>
      </c>
      <c r="J625" t="s">
        <v>145</v>
      </c>
      <c r="K625">
        <v>0</v>
      </c>
      <c r="L625">
        <v>3.35</v>
      </c>
      <c r="M625">
        <v>1.79</v>
      </c>
      <c r="N625">
        <v>0</v>
      </c>
      <c r="O625">
        <v>1.79</v>
      </c>
      <c r="P625">
        <v>1.79</v>
      </c>
      <c r="Q625">
        <v>0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 s="13">
        <v>39814</v>
      </c>
      <c r="J626" t="s">
        <v>145</v>
      </c>
      <c r="K626">
        <v>0</v>
      </c>
      <c r="L626">
        <v>3.04</v>
      </c>
      <c r="M626">
        <v>5.07</v>
      </c>
      <c r="N626">
        <v>0</v>
      </c>
      <c r="O626">
        <v>5.07</v>
      </c>
      <c r="P626">
        <v>5.07</v>
      </c>
      <c r="Q626">
        <v>0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 s="13">
        <v>39814</v>
      </c>
      <c r="J627" t="s">
        <v>145</v>
      </c>
      <c r="K627">
        <v>0</v>
      </c>
      <c r="L627">
        <v>3.26</v>
      </c>
      <c r="M627">
        <v>0.49</v>
      </c>
      <c r="N627">
        <v>0</v>
      </c>
      <c r="O627">
        <v>0.49</v>
      </c>
      <c r="P627">
        <v>0.2</v>
      </c>
      <c r="Q627">
        <v>0.3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 s="13">
        <v>39846</v>
      </c>
      <c r="J628" t="s">
        <v>145</v>
      </c>
      <c r="K628">
        <v>0</v>
      </c>
      <c r="L628">
        <v>3.35</v>
      </c>
      <c r="M628">
        <v>7.26</v>
      </c>
      <c r="N628">
        <v>0</v>
      </c>
      <c r="O628">
        <v>7.26</v>
      </c>
      <c r="P628">
        <v>4.88</v>
      </c>
      <c r="Q628">
        <v>2.38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 s="13">
        <v>39846</v>
      </c>
      <c r="J629" t="s">
        <v>145</v>
      </c>
      <c r="K629">
        <v>0</v>
      </c>
      <c r="L629">
        <v>3.43</v>
      </c>
      <c r="M629">
        <v>2.16</v>
      </c>
      <c r="N629">
        <v>0</v>
      </c>
      <c r="O629">
        <v>2.16</v>
      </c>
      <c r="P629">
        <v>2.16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 s="13">
        <v>39814</v>
      </c>
      <c r="J630" t="s">
        <v>140</v>
      </c>
      <c r="K630">
        <v>0</v>
      </c>
      <c r="L630">
        <v>0</v>
      </c>
      <c r="M630">
        <v>84.82</v>
      </c>
      <c r="N630">
        <v>0</v>
      </c>
      <c r="O630">
        <v>84.82</v>
      </c>
      <c r="P630">
        <v>74.739999999999995</v>
      </c>
      <c r="Q630">
        <v>10.08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 s="13">
        <v>39814</v>
      </c>
      <c r="J631" t="s">
        <v>142</v>
      </c>
      <c r="K631">
        <v>0</v>
      </c>
      <c r="L631">
        <v>3.04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 s="13">
        <v>39814</v>
      </c>
      <c r="J632" t="s">
        <v>140</v>
      </c>
      <c r="K632">
        <v>0</v>
      </c>
      <c r="L632">
        <v>0</v>
      </c>
      <c r="M632">
        <v>4.5599999999999996</v>
      </c>
      <c r="N632">
        <v>0</v>
      </c>
      <c r="O632">
        <v>4.5599999999999996</v>
      </c>
      <c r="P632">
        <v>4.5599999999999996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 s="13">
        <v>39815</v>
      </c>
      <c r="J633" t="s">
        <v>140</v>
      </c>
      <c r="K633">
        <v>31</v>
      </c>
      <c r="L633">
        <v>0</v>
      </c>
      <c r="M633">
        <v>13.99</v>
      </c>
      <c r="N633">
        <v>0</v>
      </c>
      <c r="O633">
        <v>13.99</v>
      </c>
      <c r="P633">
        <v>11.5</v>
      </c>
      <c r="Q633">
        <v>2.4900000000000002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 s="13">
        <v>39815</v>
      </c>
      <c r="J634" t="s">
        <v>140</v>
      </c>
      <c r="K634">
        <v>0</v>
      </c>
      <c r="L634">
        <v>0</v>
      </c>
      <c r="M634">
        <v>9.91</v>
      </c>
      <c r="N634">
        <v>0</v>
      </c>
      <c r="O634">
        <v>9.91</v>
      </c>
      <c r="P634">
        <v>7.24</v>
      </c>
      <c r="Q634">
        <v>2.67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 s="13">
        <v>39846</v>
      </c>
      <c r="J635" t="s">
        <v>142</v>
      </c>
      <c r="K635">
        <v>0</v>
      </c>
      <c r="L635">
        <v>3.08</v>
      </c>
      <c r="M635">
        <v>106.57</v>
      </c>
      <c r="N635">
        <v>33</v>
      </c>
      <c r="O635">
        <v>139.57</v>
      </c>
      <c r="P635">
        <v>103.06</v>
      </c>
      <c r="Q635">
        <v>3.51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 s="13">
        <v>39815</v>
      </c>
      <c r="J636" t="s">
        <v>140</v>
      </c>
      <c r="K636">
        <v>0</v>
      </c>
      <c r="L636">
        <v>0</v>
      </c>
      <c r="M636">
        <v>6.98</v>
      </c>
      <c r="N636">
        <v>0</v>
      </c>
      <c r="O636">
        <v>6.98</v>
      </c>
      <c r="P636">
        <v>6.98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 s="13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 s="13">
        <v>39815</v>
      </c>
      <c r="J638" t="s">
        <v>140</v>
      </c>
      <c r="K638">
        <v>0</v>
      </c>
      <c r="L638">
        <v>0</v>
      </c>
      <c r="M638">
        <v>29.82</v>
      </c>
      <c r="N638">
        <v>0</v>
      </c>
      <c r="O638">
        <v>29.82</v>
      </c>
      <c r="P638">
        <v>18.87</v>
      </c>
      <c r="Q638">
        <v>10.95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 s="13">
        <v>39815</v>
      </c>
      <c r="J639" t="s">
        <v>145</v>
      </c>
      <c r="K639">
        <v>39</v>
      </c>
      <c r="L639">
        <v>3.22</v>
      </c>
      <c r="M639">
        <v>142.82</v>
      </c>
      <c r="N639">
        <v>25</v>
      </c>
      <c r="O639">
        <v>167.82</v>
      </c>
      <c r="P639">
        <v>117.08</v>
      </c>
      <c r="Q639">
        <v>25.74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 s="13">
        <v>39846</v>
      </c>
      <c r="J640" t="s">
        <v>145</v>
      </c>
      <c r="K640">
        <v>0</v>
      </c>
      <c r="L640">
        <v>3.56</v>
      </c>
      <c r="M640">
        <v>25.97</v>
      </c>
      <c r="N640">
        <v>0</v>
      </c>
      <c r="O640">
        <v>25.97</v>
      </c>
      <c r="P640">
        <v>24.18</v>
      </c>
      <c r="Q640">
        <v>1.78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 s="13">
        <v>39814</v>
      </c>
      <c r="J641" t="s">
        <v>145</v>
      </c>
      <c r="K641">
        <v>0</v>
      </c>
      <c r="L641">
        <v>3.02</v>
      </c>
      <c r="M641">
        <v>14.23</v>
      </c>
      <c r="N641">
        <v>0</v>
      </c>
      <c r="O641">
        <v>14.23</v>
      </c>
      <c r="P641">
        <v>12.75</v>
      </c>
      <c r="Q641">
        <v>1.48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 s="13">
        <v>39814</v>
      </c>
      <c r="J642" t="s">
        <v>140</v>
      </c>
      <c r="K642">
        <v>0</v>
      </c>
      <c r="L642">
        <v>0</v>
      </c>
      <c r="M642">
        <v>29.82</v>
      </c>
      <c r="N642">
        <v>0</v>
      </c>
      <c r="O642">
        <v>29.82</v>
      </c>
      <c r="P642">
        <v>18.87</v>
      </c>
      <c r="Q642">
        <v>10.95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 s="13">
        <v>39815</v>
      </c>
      <c r="J643" t="s">
        <v>140</v>
      </c>
      <c r="K643">
        <v>0</v>
      </c>
      <c r="L643">
        <v>0</v>
      </c>
      <c r="M643">
        <v>64.489999999999995</v>
      </c>
      <c r="N643">
        <v>0</v>
      </c>
      <c r="O643">
        <v>64.489999999999995</v>
      </c>
      <c r="P643">
        <v>48.91</v>
      </c>
      <c r="Q643">
        <v>15.58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 s="13">
        <v>39815</v>
      </c>
      <c r="J644" t="s">
        <v>145</v>
      </c>
      <c r="K644">
        <v>89</v>
      </c>
      <c r="L644">
        <v>3.08</v>
      </c>
      <c r="M644">
        <v>21.21</v>
      </c>
      <c r="N644">
        <v>0</v>
      </c>
      <c r="O644">
        <v>21.21</v>
      </c>
      <c r="P644">
        <v>19.739999999999998</v>
      </c>
      <c r="Q644">
        <v>1.48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 s="13">
        <v>39846</v>
      </c>
      <c r="J645" t="s">
        <v>142</v>
      </c>
      <c r="K645">
        <v>0</v>
      </c>
      <c r="L645">
        <v>3.67</v>
      </c>
      <c r="M645">
        <v>3.1</v>
      </c>
      <c r="N645">
        <v>27.4</v>
      </c>
      <c r="O645">
        <v>30.5</v>
      </c>
      <c r="P645">
        <v>3.1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 s="13">
        <v>39815</v>
      </c>
      <c r="J646" t="s">
        <v>140</v>
      </c>
      <c r="K646">
        <v>0</v>
      </c>
      <c r="L646">
        <v>0</v>
      </c>
      <c r="M646">
        <v>128.44999999999999</v>
      </c>
      <c r="N646">
        <v>69.45</v>
      </c>
      <c r="O646">
        <v>197.9</v>
      </c>
      <c r="P646">
        <v>112.88</v>
      </c>
      <c r="Q646">
        <v>15.57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 s="13">
        <v>39814</v>
      </c>
      <c r="J647" t="s">
        <v>145</v>
      </c>
      <c r="K647">
        <v>0</v>
      </c>
      <c r="L647">
        <v>3.42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 s="13">
        <v>39814</v>
      </c>
      <c r="J648" t="s">
        <v>145</v>
      </c>
      <c r="K648">
        <v>0</v>
      </c>
      <c r="L648">
        <v>4.29</v>
      </c>
      <c r="M648">
        <v>157.04</v>
      </c>
      <c r="N648">
        <v>0</v>
      </c>
      <c r="O648">
        <v>157.04</v>
      </c>
      <c r="P648">
        <v>132.32</v>
      </c>
      <c r="Q648">
        <v>24.72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 s="13">
        <v>39814</v>
      </c>
      <c r="J649" t="s">
        <v>140</v>
      </c>
      <c r="K649">
        <v>0</v>
      </c>
      <c r="L649">
        <v>0</v>
      </c>
      <c r="M649">
        <v>125.95</v>
      </c>
      <c r="N649">
        <v>0</v>
      </c>
      <c r="O649">
        <v>125.95</v>
      </c>
      <c r="P649">
        <v>119.61</v>
      </c>
      <c r="Q649">
        <v>6.34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 s="13">
        <v>39814</v>
      </c>
      <c r="J650" t="s">
        <v>140</v>
      </c>
      <c r="K650">
        <v>0</v>
      </c>
      <c r="L650">
        <v>0</v>
      </c>
      <c r="M650">
        <v>80.72</v>
      </c>
      <c r="N650">
        <v>0</v>
      </c>
      <c r="O650">
        <v>80.72</v>
      </c>
      <c r="P650">
        <v>61.3</v>
      </c>
      <c r="Q650">
        <v>19.420000000000002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 s="13">
        <v>39814</v>
      </c>
      <c r="J651" t="s">
        <v>142</v>
      </c>
      <c r="K651">
        <v>107</v>
      </c>
      <c r="L651">
        <v>3.54</v>
      </c>
      <c r="M651">
        <v>0</v>
      </c>
      <c r="N651">
        <v>1.25</v>
      </c>
      <c r="O651">
        <v>1.25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 s="13">
        <v>39814</v>
      </c>
      <c r="J652" t="s">
        <v>140</v>
      </c>
      <c r="K652">
        <v>0</v>
      </c>
      <c r="L652">
        <v>0</v>
      </c>
      <c r="M652">
        <v>83.82</v>
      </c>
      <c r="N652">
        <v>26.15</v>
      </c>
      <c r="O652">
        <v>109.97</v>
      </c>
      <c r="P652">
        <v>64.400000000000006</v>
      </c>
      <c r="Q652">
        <v>19.420000000000002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 s="13">
        <v>39814</v>
      </c>
      <c r="J653" t="s">
        <v>140</v>
      </c>
      <c r="K653">
        <v>144</v>
      </c>
      <c r="L653">
        <v>0</v>
      </c>
      <c r="M653">
        <v>18.93</v>
      </c>
      <c r="N653">
        <v>0</v>
      </c>
      <c r="O653">
        <v>18.93</v>
      </c>
      <c r="P653">
        <v>18</v>
      </c>
      <c r="Q653">
        <v>0.92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 s="13">
        <v>39814</v>
      </c>
      <c r="J654" t="s">
        <v>140</v>
      </c>
      <c r="K654">
        <v>0</v>
      </c>
      <c r="L654">
        <v>0</v>
      </c>
      <c r="M654">
        <v>157.04</v>
      </c>
      <c r="N654">
        <v>0</v>
      </c>
      <c r="O654">
        <v>157.04</v>
      </c>
      <c r="P654">
        <v>132.32</v>
      </c>
      <c r="Q654">
        <v>24.72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 s="13">
        <v>39814</v>
      </c>
      <c r="J655" t="s">
        <v>140</v>
      </c>
      <c r="K655">
        <v>0</v>
      </c>
      <c r="L655">
        <v>0</v>
      </c>
      <c r="M655">
        <v>104.81</v>
      </c>
      <c r="N655">
        <v>0</v>
      </c>
      <c r="O655">
        <v>104.81</v>
      </c>
      <c r="P655">
        <v>94.63</v>
      </c>
      <c r="Q655">
        <v>10.17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 s="13">
        <v>39846</v>
      </c>
      <c r="J656" t="s">
        <v>142</v>
      </c>
      <c r="K656">
        <v>0</v>
      </c>
      <c r="L656">
        <v>4.09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 s="13">
        <v>39814</v>
      </c>
      <c r="J657" t="s">
        <v>140</v>
      </c>
      <c r="K657">
        <v>0</v>
      </c>
      <c r="L657">
        <v>0</v>
      </c>
      <c r="M657">
        <v>31.53</v>
      </c>
      <c r="N657">
        <v>8</v>
      </c>
      <c r="O657">
        <v>39.53</v>
      </c>
      <c r="P657">
        <v>12.4</v>
      </c>
      <c r="Q657">
        <v>19.12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 s="13">
        <v>39814</v>
      </c>
      <c r="J658" t="s">
        <v>145</v>
      </c>
      <c r="K658">
        <v>0</v>
      </c>
      <c r="L658">
        <v>4.7699999999999996</v>
      </c>
      <c r="M658">
        <v>83.47</v>
      </c>
      <c r="N658">
        <v>0</v>
      </c>
      <c r="O658">
        <v>83.47</v>
      </c>
      <c r="P658">
        <v>64.05</v>
      </c>
      <c r="Q658">
        <v>19.420000000000002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 s="13">
        <v>39814</v>
      </c>
      <c r="J659" t="s">
        <v>145</v>
      </c>
      <c r="K659">
        <v>0</v>
      </c>
      <c r="L659">
        <v>4.37</v>
      </c>
      <c r="M659">
        <v>0</v>
      </c>
      <c r="N659">
        <v>9.9</v>
      </c>
      <c r="O659">
        <v>9.9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 s="13">
        <v>39814</v>
      </c>
      <c r="J660" t="s">
        <v>145</v>
      </c>
      <c r="K660">
        <v>0</v>
      </c>
      <c r="L660">
        <v>3.12</v>
      </c>
      <c r="M660">
        <v>0.35</v>
      </c>
      <c r="N660">
        <v>0</v>
      </c>
      <c r="O660">
        <v>0.35</v>
      </c>
      <c r="P660">
        <v>0.35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 s="13">
        <v>39814</v>
      </c>
      <c r="J661" t="s">
        <v>145</v>
      </c>
      <c r="K661">
        <v>60</v>
      </c>
      <c r="L661">
        <v>4.3099999999999996</v>
      </c>
      <c r="M661">
        <v>52.85</v>
      </c>
      <c r="N661">
        <v>0</v>
      </c>
      <c r="O661">
        <v>52.85</v>
      </c>
      <c r="P661">
        <v>37.18</v>
      </c>
      <c r="Q661">
        <v>15.67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 s="13">
        <v>39846</v>
      </c>
      <c r="J662" t="s">
        <v>145</v>
      </c>
      <c r="K662">
        <v>0</v>
      </c>
      <c r="L662">
        <v>4.76</v>
      </c>
      <c r="M662">
        <v>10.65</v>
      </c>
      <c r="N662">
        <v>0</v>
      </c>
      <c r="O662">
        <v>10.65</v>
      </c>
      <c r="P662">
        <v>9.66</v>
      </c>
      <c r="Q662">
        <v>0.99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 s="13">
        <v>39846</v>
      </c>
      <c r="J663" t="s">
        <v>145</v>
      </c>
      <c r="K663">
        <v>0</v>
      </c>
      <c r="L663">
        <v>4.51</v>
      </c>
      <c r="M663">
        <v>1.84</v>
      </c>
      <c r="N663">
        <v>0</v>
      </c>
      <c r="O663">
        <v>1.84</v>
      </c>
      <c r="P663">
        <v>1.84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 s="13">
        <v>39814</v>
      </c>
      <c r="J664" t="s">
        <v>140</v>
      </c>
      <c r="K664">
        <v>0</v>
      </c>
      <c r="L664">
        <v>0</v>
      </c>
      <c r="M664">
        <v>220.02</v>
      </c>
      <c r="N664">
        <v>105.45</v>
      </c>
      <c r="O664">
        <v>325.47000000000003</v>
      </c>
      <c r="P664">
        <v>195.37</v>
      </c>
      <c r="Q664">
        <v>24.65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 s="13">
        <v>39814</v>
      </c>
      <c r="J665" t="s">
        <v>142</v>
      </c>
      <c r="K665">
        <v>0</v>
      </c>
      <c r="L665">
        <v>3.49</v>
      </c>
      <c r="M665">
        <v>60.51</v>
      </c>
      <c r="N665">
        <v>0</v>
      </c>
      <c r="O665">
        <v>60.51</v>
      </c>
      <c r="P665">
        <v>46.03</v>
      </c>
      <c r="Q665">
        <v>14.48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 s="13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 s="13">
        <v>39814</v>
      </c>
      <c r="J667" t="s">
        <v>142</v>
      </c>
      <c r="K667">
        <v>158</v>
      </c>
      <c r="L667">
        <v>3.12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 s="13">
        <v>39814</v>
      </c>
      <c r="J668" t="s">
        <v>140</v>
      </c>
      <c r="K668">
        <v>0</v>
      </c>
      <c r="L668">
        <v>0</v>
      </c>
      <c r="M668">
        <v>0</v>
      </c>
      <c r="N668">
        <v>9.9</v>
      </c>
      <c r="O668">
        <v>9.9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 s="13">
        <v>39814</v>
      </c>
      <c r="J669" t="s">
        <v>140</v>
      </c>
      <c r="K669">
        <v>0</v>
      </c>
      <c r="L669">
        <v>0</v>
      </c>
      <c r="M669">
        <v>65.34</v>
      </c>
      <c r="N669">
        <v>0</v>
      </c>
      <c r="O669">
        <v>65.34</v>
      </c>
      <c r="P669">
        <v>48.68</v>
      </c>
      <c r="Q669">
        <v>16.66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 s="13">
        <v>39814</v>
      </c>
      <c r="J670" t="s">
        <v>145</v>
      </c>
      <c r="K670">
        <v>0</v>
      </c>
      <c r="L670">
        <v>3.02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 s="13">
        <v>39814</v>
      </c>
      <c r="J671" t="s">
        <v>145</v>
      </c>
      <c r="K671">
        <v>0</v>
      </c>
      <c r="L671">
        <v>3.17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 s="13">
        <v>39814</v>
      </c>
      <c r="J672" t="s">
        <v>145</v>
      </c>
      <c r="K672">
        <v>0</v>
      </c>
      <c r="L672">
        <v>3.2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 s="13">
        <v>39814</v>
      </c>
      <c r="J673" t="s">
        <v>142</v>
      </c>
      <c r="K673">
        <v>0</v>
      </c>
      <c r="L673">
        <v>3.18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 s="13">
        <v>39814</v>
      </c>
      <c r="J674" t="s">
        <v>140</v>
      </c>
      <c r="K674">
        <v>0</v>
      </c>
      <c r="L674">
        <v>0</v>
      </c>
      <c r="M674">
        <v>0</v>
      </c>
      <c r="N674">
        <v>9.9</v>
      </c>
      <c r="O674">
        <v>9.9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 s="13">
        <v>39814</v>
      </c>
      <c r="J675" t="s">
        <v>140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 s="13">
        <v>39814</v>
      </c>
      <c r="J676" t="s">
        <v>140</v>
      </c>
      <c r="K676">
        <v>0</v>
      </c>
      <c r="L676">
        <v>0</v>
      </c>
      <c r="M676">
        <v>65.34</v>
      </c>
      <c r="N676">
        <v>0</v>
      </c>
      <c r="O676">
        <v>65.34</v>
      </c>
      <c r="P676">
        <v>48.68</v>
      </c>
      <c r="Q676">
        <v>16.66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 s="13">
        <v>39814</v>
      </c>
      <c r="J677" t="s">
        <v>145</v>
      </c>
      <c r="K677">
        <v>0</v>
      </c>
      <c r="L677">
        <v>3.17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 s="13">
        <v>39814</v>
      </c>
      <c r="J678" t="s">
        <v>145</v>
      </c>
      <c r="K678">
        <v>115</v>
      </c>
      <c r="L678">
        <v>3.15</v>
      </c>
      <c r="M678">
        <v>0.01</v>
      </c>
      <c r="N678">
        <v>0</v>
      </c>
      <c r="O678">
        <v>0.01</v>
      </c>
      <c r="P678">
        <v>0.01</v>
      </c>
      <c r="Q678">
        <v>0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 s="13">
        <v>39814</v>
      </c>
      <c r="J679" t="s">
        <v>145</v>
      </c>
      <c r="K679">
        <v>239</v>
      </c>
      <c r="L679">
        <v>3.2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 s="13">
        <v>39814</v>
      </c>
      <c r="J680" t="s">
        <v>142</v>
      </c>
      <c r="K680">
        <v>0</v>
      </c>
      <c r="L680">
        <v>3.18</v>
      </c>
      <c r="M680">
        <v>0</v>
      </c>
      <c r="N680">
        <v>4.95</v>
      </c>
      <c r="O680">
        <v>4.95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 s="13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 s="13">
        <v>39814</v>
      </c>
      <c r="J682" t="s">
        <v>140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 s="13">
        <v>39814</v>
      </c>
      <c r="J683" t="s">
        <v>145</v>
      </c>
      <c r="K683">
        <v>0</v>
      </c>
      <c r="L683">
        <v>3.15</v>
      </c>
      <c r="M683">
        <v>0</v>
      </c>
      <c r="N683">
        <v>6.6</v>
      </c>
      <c r="O683">
        <v>6.6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 s="13">
        <v>39814</v>
      </c>
      <c r="J684" t="s">
        <v>145</v>
      </c>
      <c r="K684">
        <v>0</v>
      </c>
      <c r="L684">
        <v>3.2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 s="13">
        <v>39814</v>
      </c>
      <c r="J685" t="s">
        <v>145</v>
      </c>
      <c r="K685">
        <v>0</v>
      </c>
      <c r="L685">
        <v>3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 s="13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 s="13">
        <v>39814</v>
      </c>
      <c r="J687" t="s">
        <v>140</v>
      </c>
      <c r="K687">
        <v>0</v>
      </c>
      <c r="L687">
        <v>0</v>
      </c>
      <c r="M687">
        <v>65.34</v>
      </c>
      <c r="N687">
        <v>0</v>
      </c>
      <c r="O687">
        <v>65.34</v>
      </c>
      <c r="P687">
        <v>48.68</v>
      </c>
      <c r="Q687">
        <v>16.66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 s="13">
        <v>39814</v>
      </c>
      <c r="J688" t="s">
        <v>142</v>
      </c>
      <c r="K688">
        <v>0</v>
      </c>
      <c r="L688">
        <v>3</v>
      </c>
      <c r="M688">
        <v>0.65</v>
      </c>
      <c r="N688">
        <v>0</v>
      </c>
      <c r="O688">
        <v>0.65</v>
      </c>
      <c r="P688">
        <v>0.65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 s="13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 s="13">
        <v>39814</v>
      </c>
      <c r="J690" t="s">
        <v>140</v>
      </c>
      <c r="K690">
        <v>0</v>
      </c>
      <c r="L690">
        <v>0</v>
      </c>
      <c r="M690">
        <v>0.02</v>
      </c>
      <c r="N690">
        <v>2.5</v>
      </c>
      <c r="O690">
        <v>2.52</v>
      </c>
      <c r="P690">
        <v>0.02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 s="13">
        <v>39814</v>
      </c>
      <c r="J691" t="s">
        <v>145</v>
      </c>
      <c r="K691">
        <v>190</v>
      </c>
      <c r="L691">
        <v>3.01</v>
      </c>
      <c r="M691">
        <v>22.94</v>
      </c>
      <c r="N691">
        <v>0</v>
      </c>
      <c r="O691">
        <v>22.94</v>
      </c>
      <c r="P691">
        <v>19.329999999999998</v>
      </c>
      <c r="Q691">
        <v>3.61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 s="13">
        <v>39814</v>
      </c>
      <c r="J692" t="s">
        <v>145</v>
      </c>
      <c r="K692">
        <v>0</v>
      </c>
      <c r="L692">
        <v>3.01</v>
      </c>
      <c r="M692">
        <v>4.1399999999999997</v>
      </c>
      <c r="N692">
        <v>0</v>
      </c>
      <c r="O692">
        <v>4.1399999999999997</v>
      </c>
      <c r="P692">
        <v>2.74</v>
      </c>
      <c r="Q692">
        <v>1.4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 s="13">
        <v>39814</v>
      </c>
      <c r="J693" t="s">
        <v>140</v>
      </c>
      <c r="K693">
        <v>0</v>
      </c>
      <c r="L693">
        <v>0</v>
      </c>
      <c r="M693">
        <v>0.41</v>
      </c>
      <c r="N693">
        <v>0</v>
      </c>
      <c r="O693">
        <v>0.41</v>
      </c>
      <c r="P693">
        <v>0.34</v>
      </c>
      <c r="Q693">
        <v>7.0000000000000007E-2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 s="13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 s="13">
        <v>39814</v>
      </c>
      <c r="J695" t="s">
        <v>835</v>
      </c>
      <c r="K695">
        <v>0</v>
      </c>
      <c r="L695">
        <v>3</v>
      </c>
      <c r="M695">
        <v>177.53</v>
      </c>
      <c r="N695">
        <v>64.5</v>
      </c>
      <c r="O695">
        <v>242.03</v>
      </c>
      <c r="P695">
        <v>146.27000000000001</v>
      </c>
      <c r="Q695">
        <v>31.26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 s="13">
        <v>39846</v>
      </c>
      <c r="J696" t="s">
        <v>140</v>
      </c>
      <c r="K696">
        <v>19</v>
      </c>
      <c r="L696">
        <v>25.01</v>
      </c>
      <c r="M696">
        <v>0.01</v>
      </c>
      <c r="N696">
        <v>4.95</v>
      </c>
      <c r="O696">
        <v>4.96</v>
      </c>
      <c r="P696">
        <v>0.01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 s="13">
        <v>39846</v>
      </c>
      <c r="J697" t="s">
        <v>140</v>
      </c>
      <c r="K697">
        <v>0</v>
      </c>
      <c r="L697">
        <v>3.17</v>
      </c>
      <c r="M697">
        <v>183.36</v>
      </c>
      <c r="N697">
        <v>0</v>
      </c>
      <c r="O697">
        <v>183.36</v>
      </c>
      <c r="P697">
        <v>164.66</v>
      </c>
      <c r="Q697">
        <v>18.7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 s="13">
        <v>39814</v>
      </c>
      <c r="J698" t="s">
        <v>835</v>
      </c>
      <c r="K698">
        <v>0</v>
      </c>
      <c r="L698">
        <v>3.01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 s="13">
        <v>39814</v>
      </c>
      <c r="J699" t="s">
        <v>140</v>
      </c>
      <c r="K699">
        <v>0</v>
      </c>
      <c r="L699">
        <v>25.29</v>
      </c>
      <c r="M699">
        <v>23.32</v>
      </c>
      <c r="N699">
        <v>0</v>
      </c>
      <c r="O699">
        <v>23.32</v>
      </c>
      <c r="P699">
        <v>16.25</v>
      </c>
      <c r="Q699">
        <v>7.06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 s="13">
        <v>39814</v>
      </c>
      <c r="J700" t="s">
        <v>145</v>
      </c>
      <c r="K700">
        <v>0</v>
      </c>
      <c r="L700">
        <v>4.22</v>
      </c>
      <c r="M700">
        <v>67.78</v>
      </c>
      <c r="N700">
        <v>0</v>
      </c>
      <c r="O700">
        <v>67.78</v>
      </c>
      <c r="P700">
        <v>59.02</v>
      </c>
      <c r="Q700">
        <v>8.75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 s="13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 s="13">
        <v>39846</v>
      </c>
      <c r="J702" t="s">
        <v>140</v>
      </c>
      <c r="K702">
        <v>0</v>
      </c>
      <c r="L702">
        <v>0</v>
      </c>
      <c r="M702">
        <v>212.75</v>
      </c>
      <c r="N702">
        <v>105.45</v>
      </c>
      <c r="O702">
        <v>318.2</v>
      </c>
      <c r="P702">
        <v>182.37</v>
      </c>
      <c r="Q702">
        <v>30.38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 s="13">
        <v>39814</v>
      </c>
      <c r="J703" t="s">
        <v>140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 s="13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 s="13">
        <v>39846</v>
      </c>
      <c r="J705" t="s">
        <v>140</v>
      </c>
      <c r="K705">
        <v>0</v>
      </c>
      <c r="L705">
        <v>25.23</v>
      </c>
      <c r="M705">
        <v>15.95</v>
      </c>
      <c r="N705">
        <v>0</v>
      </c>
      <c r="O705">
        <v>15.95</v>
      </c>
      <c r="P705">
        <v>13.6</v>
      </c>
      <c r="Q705">
        <v>2.34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 s="13">
        <v>39814</v>
      </c>
      <c r="J706" t="s">
        <v>140</v>
      </c>
      <c r="K706">
        <v>208</v>
      </c>
      <c r="L706">
        <v>25.72</v>
      </c>
      <c r="M706">
        <v>42.45</v>
      </c>
      <c r="N706">
        <v>0</v>
      </c>
      <c r="O706">
        <v>42.45</v>
      </c>
      <c r="P706">
        <v>32</v>
      </c>
      <c r="Q706">
        <v>10.44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 s="13">
        <v>39815</v>
      </c>
      <c r="J707" t="s">
        <v>140</v>
      </c>
      <c r="K707">
        <v>0</v>
      </c>
      <c r="L707">
        <v>24.99</v>
      </c>
      <c r="M707">
        <v>5.77</v>
      </c>
      <c r="N707">
        <v>0</v>
      </c>
      <c r="O707">
        <v>5.77</v>
      </c>
      <c r="P707">
        <v>5.05</v>
      </c>
      <c r="Q707">
        <v>0.71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 s="13">
        <v>39814</v>
      </c>
      <c r="J708" t="s">
        <v>140</v>
      </c>
      <c r="K708">
        <v>0</v>
      </c>
      <c r="L708">
        <v>6.22</v>
      </c>
      <c r="M708">
        <v>174.63</v>
      </c>
      <c r="N708">
        <v>64.5</v>
      </c>
      <c r="O708">
        <v>239.13</v>
      </c>
      <c r="P708">
        <v>145.9</v>
      </c>
      <c r="Q708">
        <v>28.72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 s="13">
        <v>39814</v>
      </c>
      <c r="J709" t="s">
        <v>142</v>
      </c>
      <c r="K709">
        <v>0</v>
      </c>
      <c r="L709">
        <v>5.36</v>
      </c>
      <c r="M709">
        <v>2.9</v>
      </c>
      <c r="N709">
        <v>0</v>
      </c>
      <c r="O709">
        <v>2.9</v>
      </c>
      <c r="P709">
        <v>0.36</v>
      </c>
      <c r="Q709">
        <v>2.54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 s="13">
        <v>39814</v>
      </c>
      <c r="J710" t="s">
        <v>140</v>
      </c>
      <c r="K710">
        <v>134</v>
      </c>
      <c r="L710">
        <v>5.92</v>
      </c>
      <c r="M710">
        <v>167.41</v>
      </c>
      <c r="N710">
        <v>0</v>
      </c>
      <c r="O710">
        <v>167.41</v>
      </c>
      <c r="P710">
        <v>151.06</v>
      </c>
      <c r="Q710">
        <v>16.36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 s="13">
        <v>39814</v>
      </c>
      <c r="J711" t="s">
        <v>140</v>
      </c>
      <c r="K711">
        <v>0</v>
      </c>
      <c r="L711">
        <v>5.34</v>
      </c>
      <c r="M711">
        <v>0.36</v>
      </c>
      <c r="N711">
        <v>0</v>
      </c>
      <c r="O711">
        <v>0.36</v>
      </c>
      <c r="P711">
        <v>0.36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 s="13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 s="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 s="13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 s="13">
        <v>39814</v>
      </c>
      <c r="J715" t="s">
        <v>140</v>
      </c>
      <c r="K715">
        <v>0</v>
      </c>
      <c r="L715">
        <v>0</v>
      </c>
      <c r="M715">
        <v>0.66</v>
      </c>
      <c r="N715">
        <v>0</v>
      </c>
      <c r="O715">
        <v>0.66</v>
      </c>
      <c r="P715">
        <v>0.66</v>
      </c>
      <c r="Q715">
        <v>0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 s="13">
        <v>39814</v>
      </c>
      <c r="J716" t="s">
        <v>142</v>
      </c>
      <c r="K716">
        <v>0</v>
      </c>
      <c r="L716">
        <v>3.02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 s="13">
        <v>39814</v>
      </c>
      <c r="J717" t="s">
        <v>145</v>
      </c>
      <c r="K717">
        <v>42</v>
      </c>
      <c r="L717">
        <v>3.11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 s="13">
        <v>39814</v>
      </c>
      <c r="J718" t="s">
        <v>145</v>
      </c>
      <c r="K718">
        <v>0</v>
      </c>
      <c r="L718">
        <v>3.02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 s="13">
        <v>39814</v>
      </c>
      <c r="J719" t="s">
        <v>145</v>
      </c>
      <c r="K719">
        <v>0</v>
      </c>
      <c r="L719">
        <v>3.03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 s="13">
        <v>39814</v>
      </c>
      <c r="J720" t="s">
        <v>140</v>
      </c>
      <c r="K720">
        <v>113</v>
      </c>
      <c r="L720">
        <v>0</v>
      </c>
      <c r="M720">
        <v>0</v>
      </c>
      <c r="N720">
        <v>6.6</v>
      </c>
      <c r="O720">
        <v>6.6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 s="13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 s="13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 s="13">
        <v>39814</v>
      </c>
      <c r="J723" t="s">
        <v>145</v>
      </c>
      <c r="K723">
        <v>0</v>
      </c>
      <c r="L723">
        <v>3.02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 s="13">
        <v>39814</v>
      </c>
      <c r="J724" t="s">
        <v>145</v>
      </c>
      <c r="K724">
        <v>0</v>
      </c>
      <c r="L724">
        <v>3.02</v>
      </c>
      <c r="M724">
        <v>67.78</v>
      </c>
      <c r="N724">
        <v>0</v>
      </c>
      <c r="O724">
        <v>67.78</v>
      </c>
      <c r="P724">
        <v>59.02</v>
      </c>
      <c r="Q724">
        <v>8.75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 s="13">
        <v>39814</v>
      </c>
      <c r="J725" t="s">
        <v>145</v>
      </c>
      <c r="K725">
        <v>0</v>
      </c>
      <c r="L725">
        <v>3.02</v>
      </c>
      <c r="M725">
        <v>12.15</v>
      </c>
      <c r="N725">
        <v>0</v>
      </c>
      <c r="O725">
        <v>12.15</v>
      </c>
      <c r="P725">
        <v>12.15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 s="13">
        <v>39814</v>
      </c>
      <c r="J726" t="s">
        <v>142</v>
      </c>
      <c r="K726">
        <v>0</v>
      </c>
      <c r="L726">
        <v>3.29</v>
      </c>
      <c r="M726">
        <v>81.599999999999994</v>
      </c>
      <c r="N726">
        <v>0</v>
      </c>
      <c r="O726">
        <v>81.599999999999994</v>
      </c>
      <c r="P726">
        <v>80.569999999999993</v>
      </c>
      <c r="Q726">
        <v>1.02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 s="13">
        <v>39814</v>
      </c>
      <c r="J727" t="s">
        <v>140</v>
      </c>
      <c r="K727">
        <v>0</v>
      </c>
      <c r="L727">
        <v>0</v>
      </c>
      <c r="M727">
        <v>72.790000000000006</v>
      </c>
      <c r="N727">
        <v>9.9</v>
      </c>
      <c r="O727">
        <v>82.69</v>
      </c>
      <c r="P727">
        <v>69.209999999999994</v>
      </c>
      <c r="Q727">
        <v>3.58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 s="13">
        <v>39814</v>
      </c>
      <c r="J728" t="s">
        <v>145</v>
      </c>
      <c r="K728">
        <v>0</v>
      </c>
      <c r="L728">
        <v>3.24</v>
      </c>
      <c r="M728">
        <v>59.94</v>
      </c>
      <c r="N728">
        <v>4.55</v>
      </c>
      <c r="O728">
        <v>64.489999999999995</v>
      </c>
      <c r="P728">
        <v>56.67</v>
      </c>
      <c r="Q728">
        <v>3.27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 s="13">
        <v>39814</v>
      </c>
      <c r="J729" t="s">
        <v>145</v>
      </c>
      <c r="K729">
        <v>0</v>
      </c>
      <c r="L729">
        <v>3.76</v>
      </c>
      <c r="M729">
        <v>3.52</v>
      </c>
      <c r="N729">
        <v>0</v>
      </c>
      <c r="O729">
        <v>3.52</v>
      </c>
      <c r="P729">
        <v>3.52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 s="13">
        <v>39814</v>
      </c>
      <c r="J730" t="s">
        <v>140</v>
      </c>
      <c r="K730">
        <v>0</v>
      </c>
      <c r="L730">
        <v>0</v>
      </c>
      <c r="M730">
        <v>83.41</v>
      </c>
      <c r="N730">
        <v>0</v>
      </c>
      <c r="O730">
        <v>83.41</v>
      </c>
      <c r="P730">
        <v>77.290000000000006</v>
      </c>
      <c r="Q730">
        <v>6.12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 s="13">
        <v>39814</v>
      </c>
      <c r="J731" t="s">
        <v>140</v>
      </c>
      <c r="K731">
        <v>74</v>
      </c>
      <c r="L731">
        <v>0</v>
      </c>
      <c r="M731">
        <v>7.17</v>
      </c>
      <c r="N731">
        <v>0</v>
      </c>
      <c r="O731">
        <v>7.17</v>
      </c>
      <c r="P731">
        <v>7.17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 s="13">
        <v>39814</v>
      </c>
      <c r="J732" t="s">
        <v>142</v>
      </c>
      <c r="K732">
        <v>0</v>
      </c>
      <c r="L732">
        <v>3.23</v>
      </c>
      <c r="M732">
        <v>0.88</v>
      </c>
      <c r="N732">
        <v>0</v>
      </c>
      <c r="O732">
        <v>0.88</v>
      </c>
      <c r="P732">
        <v>0.88</v>
      </c>
      <c r="Q732">
        <v>0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 s="13">
        <v>39814</v>
      </c>
      <c r="J733" t="s">
        <v>140</v>
      </c>
      <c r="K733">
        <v>0</v>
      </c>
      <c r="L733">
        <v>0</v>
      </c>
      <c r="M733">
        <v>119</v>
      </c>
      <c r="N733">
        <v>0</v>
      </c>
      <c r="O733">
        <v>119</v>
      </c>
      <c r="P733">
        <v>104.98</v>
      </c>
      <c r="Q733">
        <v>14.02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 s="13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 s="13">
        <v>39814</v>
      </c>
      <c r="J735" t="s">
        <v>145</v>
      </c>
      <c r="K735">
        <v>0</v>
      </c>
      <c r="L735">
        <v>3.14</v>
      </c>
      <c r="M735">
        <v>11.84</v>
      </c>
      <c r="N735">
        <v>0</v>
      </c>
      <c r="O735">
        <v>11.84</v>
      </c>
      <c r="P735">
        <v>8.18</v>
      </c>
      <c r="Q735">
        <v>3.67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 s="13">
        <v>39814</v>
      </c>
      <c r="J736" t="s">
        <v>145</v>
      </c>
      <c r="K736">
        <v>0</v>
      </c>
      <c r="L736">
        <v>3.64</v>
      </c>
      <c r="M736">
        <v>0.72</v>
      </c>
      <c r="N736">
        <v>0</v>
      </c>
      <c r="O736">
        <v>0.72</v>
      </c>
      <c r="P736">
        <v>0.72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 s="13">
        <v>39814</v>
      </c>
      <c r="J737" t="s">
        <v>145</v>
      </c>
      <c r="K737">
        <v>181</v>
      </c>
      <c r="L737">
        <v>3.41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 s="13">
        <v>39815</v>
      </c>
      <c r="J738" t="s">
        <v>140</v>
      </c>
      <c r="K738">
        <v>0</v>
      </c>
      <c r="L738">
        <v>0</v>
      </c>
      <c r="M738">
        <v>37.78</v>
      </c>
      <c r="N738">
        <v>13.75</v>
      </c>
      <c r="O738">
        <v>51.53</v>
      </c>
      <c r="P738">
        <v>33.090000000000003</v>
      </c>
      <c r="Q738">
        <v>4.6900000000000004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 s="13">
        <v>39814</v>
      </c>
      <c r="J739" t="s">
        <v>140</v>
      </c>
      <c r="K739">
        <v>0</v>
      </c>
      <c r="L739">
        <v>0</v>
      </c>
      <c r="M739">
        <v>29.89</v>
      </c>
      <c r="N739">
        <v>0</v>
      </c>
      <c r="O739">
        <v>29.89</v>
      </c>
      <c r="P739">
        <v>24.13</v>
      </c>
      <c r="Q739">
        <v>5.76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 s="13">
        <v>39846</v>
      </c>
      <c r="J740" t="s">
        <v>142</v>
      </c>
      <c r="K740">
        <v>0</v>
      </c>
      <c r="L740">
        <v>3.34</v>
      </c>
      <c r="M740">
        <v>3.07</v>
      </c>
      <c r="N740">
        <v>0</v>
      </c>
      <c r="O740">
        <v>3.07</v>
      </c>
      <c r="P740">
        <v>3</v>
      </c>
      <c r="Q740">
        <v>7.0000000000000007E-2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 s="13">
        <v>39814</v>
      </c>
      <c r="J741" t="s">
        <v>145</v>
      </c>
      <c r="K741">
        <v>0</v>
      </c>
      <c r="L741">
        <v>3.54</v>
      </c>
      <c r="M741">
        <v>3.5</v>
      </c>
      <c r="N741">
        <v>0</v>
      </c>
      <c r="O741">
        <v>3.5</v>
      </c>
      <c r="P741">
        <v>2.91</v>
      </c>
      <c r="Q741">
        <v>0.59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 s="13">
        <v>39814</v>
      </c>
      <c r="J742" t="s">
        <v>145</v>
      </c>
      <c r="K742">
        <v>0</v>
      </c>
      <c r="L742">
        <v>3.51</v>
      </c>
      <c r="M742">
        <v>54.62</v>
      </c>
      <c r="N742">
        <v>0</v>
      </c>
      <c r="O742">
        <v>54.62</v>
      </c>
      <c r="P742">
        <v>51.1</v>
      </c>
      <c r="Q742">
        <v>3.52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 s="13">
        <v>39814</v>
      </c>
      <c r="J743" t="s">
        <v>145</v>
      </c>
      <c r="K743">
        <v>24</v>
      </c>
      <c r="L743">
        <v>3.35</v>
      </c>
      <c r="M743">
        <v>19.46</v>
      </c>
      <c r="N743">
        <v>0</v>
      </c>
      <c r="O743">
        <v>19.46</v>
      </c>
      <c r="P743">
        <v>17.64</v>
      </c>
      <c r="Q743">
        <v>1.82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 s="13">
        <v>39814</v>
      </c>
      <c r="J744" t="s">
        <v>140</v>
      </c>
      <c r="K744">
        <v>0</v>
      </c>
      <c r="L744">
        <v>0</v>
      </c>
      <c r="M744">
        <v>12.57</v>
      </c>
      <c r="N744">
        <v>0</v>
      </c>
      <c r="O744">
        <v>12.57</v>
      </c>
      <c r="P744">
        <v>8.9</v>
      </c>
      <c r="Q744">
        <v>3.67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 s="13">
        <v>39814</v>
      </c>
      <c r="J745" t="s">
        <v>140</v>
      </c>
      <c r="K745">
        <v>0</v>
      </c>
      <c r="L745">
        <v>0</v>
      </c>
      <c r="M745">
        <v>9.35</v>
      </c>
      <c r="N745">
        <v>0</v>
      </c>
      <c r="O745">
        <v>9.35</v>
      </c>
      <c r="P745">
        <v>6.86</v>
      </c>
      <c r="Q745">
        <v>2.4900000000000002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 s="13">
        <v>39814</v>
      </c>
      <c r="J746" t="s">
        <v>145</v>
      </c>
      <c r="K746">
        <v>34</v>
      </c>
      <c r="L746">
        <v>3.06</v>
      </c>
      <c r="M746">
        <v>75.41</v>
      </c>
      <c r="N746">
        <v>0</v>
      </c>
      <c r="O746">
        <v>75.41</v>
      </c>
      <c r="P746">
        <v>67.66</v>
      </c>
      <c r="Q746">
        <v>7.75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 s="13">
        <v>39814</v>
      </c>
      <c r="J747" t="s">
        <v>145</v>
      </c>
      <c r="K747">
        <v>9</v>
      </c>
      <c r="L747">
        <v>3.03</v>
      </c>
      <c r="M747">
        <v>9.98</v>
      </c>
      <c r="N747">
        <v>0</v>
      </c>
      <c r="O747">
        <v>9.98</v>
      </c>
      <c r="P747">
        <v>8.4499999999999993</v>
      </c>
      <c r="Q747">
        <v>1.53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 s="13">
        <v>39814</v>
      </c>
      <c r="J748" t="s">
        <v>140</v>
      </c>
      <c r="K748">
        <v>0</v>
      </c>
      <c r="L748">
        <v>0</v>
      </c>
      <c r="M748">
        <v>13.98</v>
      </c>
      <c r="N748">
        <v>0</v>
      </c>
      <c r="O748">
        <v>13.98</v>
      </c>
      <c r="P748">
        <v>11.64</v>
      </c>
      <c r="Q748">
        <v>2.33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 s="13">
        <v>39814</v>
      </c>
      <c r="J749" t="s">
        <v>142</v>
      </c>
      <c r="K749">
        <v>0</v>
      </c>
      <c r="L749">
        <v>3.06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 s="13">
        <v>39814</v>
      </c>
      <c r="J750" t="s">
        <v>140</v>
      </c>
      <c r="K750">
        <v>106</v>
      </c>
      <c r="L750">
        <v>0</v>
      </c>
      <c r="M750">
        <v>98.69</v>
      </c>
      <c r="N750">
        <v>0</v>
      </c>
      <c r="O750">
        <v>98.69</v>
      </c>
      <c r="P750">
        <v>71.61</v>
      </c>
      <c r="Q750">
        <v>27.08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 s="13">
        <v>39814</v>
      </c>
      <c r="J751" t="s">
        <v>140</v>
      </c>
      <c r="K751">
        <v>0</v>
      </c>
      <c r="L751">
        <v>0</v>
      </c>
      <c r="M751">
        <v>123.85</v>
      </c>
      <c r="N751">
        <v>64.5</v>
      </c>
      <c r="O751">
        <v>188.35</v>
      </c>
      <c r="P751">
        <v>107.89</v>
      </c>
      <c r="Q751">
        <v>15.96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 s="13">
        <v>39814</v>
      </c>
      <c r="J752" t="s">
        <v>142</v>
      </c>
      <c r="K752">
        <v>44</v>
      </c>
      <c r="L752">
        <v>4.16</v>
      </c>
      <c r="M752">
        <v>84.32</v>
      </c>
      <c r="N752">
        <v>0</v>
      </c>
      <c r="O752">
        <v>84.32</v>
      </c>
      <c r="P752">
        <v>82.4</v>
      </c>
      <c r="Q752">
        <v>1.92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 s="13">
        <v>39814</v>
      </c>
      <c r="J753" t="s">
        <v>140</v>
      </c>
      <c r="K753">
        <v>0</v>
      </c>
      <c r="L753">
        <v>0</v>
      </c>
      <c r="M753">
        <v>221.91</v>
      </c>
      <c r="N753">
        <v>0</v>
      </c>
      <c r="O753">
        <v>221.91</v>
      </c>
      <c r="P753">
        <v>207.82</v>
      </c>
      <c r="Q753">
        <v>14.1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 s="13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 s="13">
        <v>39814</v>
      </c>
      <c r="J755" t="s">
        <v>142</v>
      </c>
      <c r="K755">
        <v>0</v>
      </c>
      <c r="L755">
        <v>3.11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 s="13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 s="13">
        <v>39814</v>
      </c>
      <c r="J757" t="s">
        <v>140</v>
      </c>
      <c r="K757">
        <v>0</v>
      </c>
      <c r="L757">
        <v>0</v>
      </c>
      <c r="M757">
        <v>40.67</v>
      </c>
      <c r="N757">
        <v>0</v>
      </c>
      <c r="O757">
        <v>40.67</v>
      </c>
      <c r="P757">
        <v>39.14</v>
      </c>
      <c r="Q757">
        <v>1.53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 s="13">
        <v>39814</v>
      </c>
      <c r="J758" t="s">
        <v>145</v>
      </c>
      <c r="K758">
        <v>0</v>
      </c>
      <c r="L758">
        <v>3</v>
      </c>
      <c r="M758">
        <v>27.09</v>
      </c>
      <c r="N758">
        <v>0</v>
      </c>
      <c r="O758">
        <v>27.09</v>
      </c>
      <c r="P758">
        <v>22.07</v>
      </c>
      <c r="Q758">
        <v>5.01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 s="13">
        <v>39814</v>
      </c>
      <c r="J759" t="s">
        <v>145</v>
      </c>
      <c r="K759">
        <v>0</v>
      </c>
      <c r="L759">
        <v>3</v>
      </c>
      <c r="M759">
        <v>37.89</v>
      </c>
      <c r="N759">
        <v>4.55</v>
      </c>
      <c r="O759">
        <v>42.44</v>
      </c>
      <c r="P759">
        <v>34.86</v>
      </c>
      <c r="Q759">
        <v>3.03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 s="13">
        <v>39814</v>
      </c>
      <c r="J760" t="s">
        <v>145</v>
      </c>
      <c r="K760">
        <v>43</v>
      </c>
      <c r="L760">
        <v>3.19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 s="13">
        <v>39814</v>
      </c>
      <c r="J761" t="s">
        <v>145</v>
      </c>
      <c r="K761">
        <v>0</v>
      </c>
      <c r="L761">
        <v>3.42</v>
      </c>
      <c r="M761">
        <v>0</v>
      </c>
      <c r="N761">
        <v>3.3</v>
      </c>
      <c r="O761">
        <v>3.3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 s="13">
        <v>39814</v>
      </c>
      <c r="J762" t="s">
        <v>145</v>
      </c>
      <c r="K762">
        <v>55</v>
      </c>
      <c r="L762">
        <v>3.51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 s="13">
        <v>39814</v>
      </c>
      <c r="J763" t="s">
        <v>142</v>
      </c>
      <c r="K763">
        <v>0</v>
      </c>
      <c r="L763">
        <v>3.22</v>
      </c>
      <c r="M763">
        <v>3.22</v>
      </c>
      <c r="N763">
        <v>0</v>
      </c>
      <c r="O763">
        <v>3.22</v>
      </c>
      <c r="P763">
        <v>3.22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 s="13">
        <v>39814</v>
      </c>
      <c r="J764" t="s">
        <v>140</v>
      </c>
      <c r="K764">
        <v>0</v>
      </c>
      <c r="L764">
        <v>0</v>
      </c>
      <c r="M764">
        <v>33.46</v>
      </c>
      <c r="N764">
        <v>35.9</v>
      </c>
      <c r="O764">
        <v>69.36</v>
      </c>
      <c r="P764">
        <v>27.13</v>
      </c>
      <c r="Q764">
        <v>6.32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 s="13">
        <v>39814</v>
      </c>
      <c r="J765" t="s">
        <v>140</v>
      </c>
      <c r="K765">
        <v>0</v>
      </c>
      <c r="L765">
        <v>0</v>
      </c>
      <c r="M765">
        <v>73.64</v>
      </c>
      <c r="N765">
        <v>0</v>
      </c>
      <c r="O765">
        <v>73.64</v>
      </c>
      <c r="P765">
        <v>69.11</v>
      </c>
      <c r="Q765">
        <v>4.53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 s="13">
        <v>39814</v>
      </c>
      <c r="J766" t="s">
        <v>140</v>
      </c>
      <c r="K766">
        <v>129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 s="13">
        <v>39814</v>
      </c>
      <c r="J767" t="s">
        <v>140</v>
      </c>
      <c r="K767">
        <v>0</v>
      </c>
      <c r="L767">
        <v>0</v>
      </c>
      <c r="M767">
        <v>71.13</v>
      </c>
      <c r="N767">
        <v>0</v>
      </c>
      <c r="O767">
        <v>71.13</v>
      </c>
      <c r="P767">
        <v>67.489999999999995</v>
      </c>
      <c r="Q767">
        <v>3.64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 s="13">
        <v>39814</v>
      </c>
      <c r="J768" t="s">
        <v>142</v>
      </c>
      <c r="K768">
        <v>0</v>
      </c>
      <c r="L768">
        <v>3.43</v>
      </c>
      <c r="M768">
        <v>0.12</v>
      </c>
      <c r="N768">
        <v>0</v>
      </c>
      <c r="O768">
        <v>0.12</v>
      </c>
      <c r="P768">
        <v>0.12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 s="13">
        <v>39814</v>
      </c>
      <c r="J769" t="s">
        <v>145</v>
      </c>
      <c r="K769">
        <v>0</v>
      </c>
      <c r="L769">
        <v>3.33</v>
      </c>
      <c r="M769">
        <v>0</v>
      </c>
      <c r="N769">
        <v>2.5</v>
      </c>
      <c r="O769">
        <v>2.5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 s="13">
        <v>39814</v>
      </c>
      <c r="J770" t="s">
        <v>145</v>
      </c>
      <c r="K770">
        <v>0</v>
      </c>
      <c r="L770">
        <v>3.41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 s="13">
        <v>39814</v>
      </c>
      <c r="J771" t="s">
        <v>145</v>
      </c>
      <c r="K771">
        <v>0</v>
      </c>
      <c r="L771">
        <v>3.19</v>
      </c>
      <c r="M771">
        <v>3</v>
      </c>
      <c r="N771">
        <v>0</v>
      </c>
      <c r="O771">
        <v>3</v>
      </c>
      <c r="P771">
        <v>3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 s="13">
        <v>39814</v>
      </c>
      <c r="J772" t="s">
        <v>145</v>
      </c>
      <c r="K772">
        <v>0</v>
      </c>
      <c r="L772">
        <v>3.09</v>
      </c>
      <c r="M772">
        <v>38.909999999999997</v>
      </c>
      <c r="N772">
        <v>0</v>
      </c>
      <c r="O772">
        <v>38.909999999999997</v>
      </c>
      <c r="P772">
        <v>37.380000000000003</v>
      </c>
      <c r="Q772">
        <v>1.53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 s="13">
        <v>39814</v>
      </c>
      <c r="J773" t="s">
        <v>145</v>
      </c>
      <c r="K773">
        <v>0</v>
      </c>
      <c r="L773">
        <v>3.08</v>
      </c>
      <c r="M773">
        <v>34.9</v>
      </c>
      <c r="N773">
        <v>0</v>
      </c>
      <c r="O773">
        <v>34.9</v>
      </c>
      <c r="P773">
        <v>34.9</v>
      </c>
      <c r="Q773">
        <v>0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 s="13">
        <v>39814</v>
      </c>
      <c r="J774" t="s">
        <v>140</v>
      </c>
      <c r="K774">
        <v>0</v>
      </c>
      <c r="L774">
        <v>0</v>
      </c>
      <c r="M774">
        <v>7.31</v>
      </c>
      <c r="N774">
        <v>4.55</v>
      </c>
      <c r="O774">
        <v>11.86</v>
      </c>
      <c r="P774">
        <v>6.39</v>
      </c>
      <c r="Q774">
        <v>0.92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 s="13">
        <v>39814</v>
      </c>
      <c r="J775" t="s">
        <v>140</v>
      </c>
      <c r="K775">
        <v>0</v>
      </c>
      <c r="L775">
        <v>0</v>
      </c>
      <c r="M775">
        <v>30.58</v>
      </c>
      <c r="N775">
        <v>0</v>
      </c>
      <c r="O775">
        <v>30.58</v>
      </c>
      <c r="P775">
        <v>28.47</v>
      </c>
      <c r="Q775">
        <v>2.11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 s="13">
        <v>39814</v>
      </c>
      <c r="J776" t="s">
        <v>142</v>
      </c>
      <c r="K776">
        <v>404</v>
      </c>
      <c r="L776">
        <v>3.11</v>
      </c>
      <c r="M776">
        <v>1.89</v>
      </c>
      <c r="N776">
        <v>0</v>
      </c>
      <c r="O776">
        <v>1.89</v>
      </c>
      <c r="P776">
        <v>1.89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 s="13">
        <v>39814</v>
      </c>
      <c r="J777" t="s">
        <v>140</v>
      </c>
      <c r="K777">
        <v>84</v>
      </c>
      <c r="L777">
        <v>0</v>
      </c>
      <c r="M777">
        <v>1.76</v>
      </c>
      <c r="N777">
        <v>0</v>
      </c>
      <c r="O777">
        <v>1.76</v>
      </c>
      <c r="P777">
        <v>1.76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 s="13">
        <v>39814</v>
      </c>
      <c r="J778" t="s">
        <v>140</v>
      </c>
      <c r="K778">
        <v>0</v>
      </c>
      <c r="L778">
        <v>0</v>
      </c>
      <c r="M778">
        <v>71.66</v>
      </c>
      <c r="N778">
        <v>14.85</v>
      </c>
      <c r="O778">
        <v>86.51</v>
      </c>
      <c r="P778">
        <v>68.41</v>
      </c>
      <c r="Q778">
        <v>3.25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 s="13">
        <v>39814</v>
      </c>
      <c r="J779" t="s">
        <v>140</v>
      </c>
      <c r="K779">
        <v>0</v>
      </c>
      <c r="L779">
        <v>0</v>
      </c>
      <c r="M779">
        <v>98.83</v>
      </c>
      <c r="N779">
        <v>49.65</v>
      </c>
      <c r="O779">
        <v>148.47999999999999</v>
      </c>
      <c r="P779">
        <v>81.569999999999993</v>
      </c>
      <c r="Q779">
        <v>17.25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 s="13">
        <v>39814</v>
      </c>
      <c r="J780" t="s">
        <v>140</v>
      </c>
      <c r="K780">
        <v>0</v>
      </c>
      <c r="L780">
        <v>0</v>
      </c>
      <c r="M780">
        <v>98.91</v>
      </c>
      <c r="N780">
        <v>0</v>
      </c>
      <c r="O780">
        <v>98.91</v>
      </c>
      <c r="P780">
        <v>95.38</v>
      </c>
      <c r="Q780">
        <v>3.54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 s="13">
        <v>39814</v>
      </c>
      <c r="J781" t="s">
        <v>142</v>
      </c>
      <c r="K781">
        <v>0</v>
      </c>
      <c r="L781">
        <v>3.74</v>
      </c>
      <c r="M781">
        <v>5.37</v>
      </c>
      <c r="N781">
        <v>0</v>
      </c>
      <c r="O781">
        <v>5.37</v>
      </c>
      <c r="P781">
        <v>4.7699999999999996</v>
      </c>
      <c r="Q781">
        <v>0.59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 s="13">
        <v>39846</v>
      </c>
      <c r="J782" t="s">
        <v>145</v>
      </c>
      <c r="K782">
        <v>0</v>
      </c>
      <c r="L782">
        <v>3.59</v>
      </c>
      <c r="M782">
        <v>103.01</v>
      </c>
      <c r="N782">
        <v>0</v>
      </c>
      <c r="O782">
        <v>103.01</v>
      </c>
      <c r="P782">
        <v>95.13</v>
      </c>
      <c r="Q782">
        <v>7.88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 s="13">
        <v>39814</v>
      </c>
      <c r="J783" t="s">
        <v>145</v>
      </c>
      <c r="K783">
        <v>0</v>
      </c>
      <c r="L783">
        <v>3.24</v>
      </c>
      <c r="M783">
        <v>59.17</v>
      </c>
      <c r="N783">
        <v>0</v>
      </c>
      <c r="O783">
        <v>59.17</v>
      </c>
      <c r="P783">
        <v>54.55</v>
      </c>
      <c r="Q783">
        <v>4.62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 s="13">
        <v>39814</v>
      </c>
      <c r="J784" t="s">
        <v>145</v>
      </c>
      <c r="K784">
        <v>0</v>
      </c>
      <c r="L784">
        <v>4.5199999999999996</v>
      </c>
      <c r="M784">
        <v>5.2</v>
      </c>
      <c r="N784">
        <v>0</v>
      </c>
      <c r="O784">
        <v>5.2</v>
      </c>
      <c r="P784">
        <v>3.67</v>
      </c>
      <c r="Q784">
        <v>1.53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 s="13">
        <v>39814</v>
      </c>
      <c r="J785" t="s">
        <v>145</v>
      </c>
      <c r="K785">
        <v>0</v>
      </c>
      <c r="L785">
        <v>3.61</v>
      </c>
      <c r="M785">
        <v>14.13</v>
      </c>
      <c r="N785">
        <v>0</v>
      </c>
      <c r="O785">
        <v>14.13</v>
      </c>
      <c r="P785">
        <v>11.64</v>
      </c>
      <c r="Q785">
        <v>2.4900000000000002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 s="13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 s="13">
        <v>39814</v>
      </c>
      <c r="J787" t="s">
        <v>140</v>
      </c>
      <c r="K787">
        <v>0</v>
      </c>
      <c r="L787">
        <v>0</v>
      </c>
      <c r="M787">
        <v>123.85</v>
      </c>
      <c r="N787">
        <v>64.5</v>
      </c>
      <c r="O787">
        <v>188.35</v>
      </c>
      <c r="P787">
        <v>107.89</v>
      </c>
      <c r="Q787">
        <v>15.96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 s="13">
        <v>39814</v>
      </c>
      <c r="J788" t="s">
        <v>142</v>
      </c>
      <c r="K788">
        <v>0</v>
      </c>
      <c r="L788">
        <v>3.63</v>
      </c>
      <c r="M788">
        <v>8.34</v>
      </c>
      <c r="N788">
        <v>0</v>
      </c>
      <c r="O788">
        <v>8.34</v>
      </c>
      <c r="P788">
        <v>7.86</v>
      </c>
      <c r="Q788">
        <v>0.49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 s="13">
        <v>39814</v>
      </c>
      <c r="J789" t="s">
        <v>140</v>
      </c>
      <c r="K789">
        <v>0</v>
      </c>
      <c r="L789">
        <v>0</v>
      </c>
      <c r="M789">
        <v>193.57</v>
      </c>
      <c r="N789">
        <v>0</v>
      </c>
      <c r="O789">
        <v>193.57</v>
      </c>
      <c r="P789">
        <v>182.65</v>
      </c>
      <c r="Q789">
        <v>10.93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 s="13">
        <v>39814</v>
      </c>
      <c r="J790" t="s">
        <v>145</v>
      </c>
      <c r="K790">
        <v>0</v>
      </c>
      <c r="L790">
        <v>4.46</v>
      </c>
      <c r="M790">
        <v>5.63</v>
      </c>
      <c r="N790">
        <v>0</v>
      </c>
      <c r="O790">
        <v>5.63</v>
      </c>
      <c r="P790">
        <v>3.79</v>
      </c>
      <c r="Q790">
        <v>1.85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 s="13">
        <v>39814</v>
      </c>
      <c r="J791" t="s">
        <v>145</v>
      </c>
      <c r="K791">
        <v>25</v>
      </c>
      <c r="L791">
        <v>3.67</v>
      </c>
      <c r="M791">
        <v>107.46</v>
      </c>
      <c r="N791">
        <v>0</v>
      </c>
      <c r="O791">
        <v>107.46</v>
      </c>
      <c r="P791">
        <v>103.91</v>
      </c>
      <c r="Q791">
        <v>3.55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 s="13">
        <v>39814</v>
      </c>
      <c r="J792" t="s">
        <v>145</v>
      </c>
      <c r="K792">
        <v>0</v>
      </c>
      <c r="L792">
        <v>4.4800000000000004</v>
      </c>
      <c r="M792">
        <v>32.51</v>
      </c>
      <c r="N792">
        <v>0</v>
      </c>
      <c r="O792">
        <v>32.51</v>
      </c>
      <c r="P792">
        <v>30.46</v>
      </c>
      <c r="Q792">
        <v>2.0499999999999998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 s="13">
        <v>39814</v>
      </c>
      <c r="J793" t="s">
        <v>140</v>
      </c>
      <c r="K793">
        <v>0</v>
      </c>
      <c r="L793">
        <v>0</v>
      </c>
      <c r="M793">
        <v>0.19</v>
      </c>
      <c r="N793">
        <v>0</v>
      </c>
      <c r="O793">
        <v>0.19</v>
      </c>
      <c r="P793">
        <v>0.19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 s="13">
        <v>39814</v>
      </c>
      <c r="J794" t="s">
        <v>140</v>
      </c>
      <c r="K794">
        <v>0</v>
      </c>
      <c r="L794">
        <v>0</v>
      </c>
      <c r="M794">
        <v>12.63</v>
      </c>
      <c r="N794">
        <v>0</v>
      </c>
      <c r="O794">
        <v>12.63</v>
      </c>
      <c r="P794">
        <v>12.63</v>
      </c>
      <c r="Q794">
        <v>0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 s="13">
        <v>39814</v>
      </c>
      <c r="J795" t="s">
        <v>142</v>
      </c>
      <c r="K795">
        <v>0</v>
      </c>
      <c r="L795">
        <v>3.04</v>
      </c>
      <c r="M795">
        <v>160.13999999999999</v>
      </c>
      <c r="N795">
        <v>105.45</v>
      </c>
      <c r="O795">
        <v>265.58999999999997</v>
      </c>
      <c r="P795">
        <v>146.13999999999999</v>
      </c>
      <c r="Q795">
        <v>14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 s="13">
        <v>39814</v>
      </c>
      <c r="J796" t="s">
        <v>140</v>
      </c>
      <c r="K796">
        <v>27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 s="13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 s="13">
        <v>39814</v>
      </c>
      <c r="J798" t="s">
        <v>145</v>
      </c>
      <c r="K798">
        <v>0</v>
      </c>
      <c r="L798">
        <v>3.95</v>
      </c>
      <c r="M798">
        <v>44.01</v>
      </c>
      <c r="N798">
        <v>0</v>
      </c>
      <c r="O798">
        <v>44.01</v>
      </c>
      <c r="P798">
        <v>36.32</v>
      </c>
      <c r="Q798">
        <v>7.7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 s="13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 s="13">
        <v>39814</v>
      </c>
      <c r="J800" t="s">
        <v>145</v>
      </c>
      <c r="K800">
        <v>0</v>
      </c>
      <c r="L800">
        <v>3.95</v>
      </c>
      <c r="M800">
        <v>17.98</v>
      </c>
      <c r="N800">
        <v>0</v>
      </c>
      <c r="O800">
        <v>17.98</v>
      </c>
      <c r="P800">
        <v>17.09</v>
      </c>
      <c r="Q800">
        <v>0.89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 s="13">
        <v>39814</v>
      </c>
      <c r="J801" t="s">
        <v>145</v>
      </c>
      <c r="K801">
        <v>0</v>
      </c>
      <c r="L801">
        <v>3.05</v>
      </c>
      <c r="M801">
        <v>102.68</v>
      </c>
      <c r="N801">
        <v>1.65</v>
      </c>
      <c r="O801">
        <v>104.33</v>
      </c>
      <c r="P801">
        <v>97.31</v>
      </c>
      <c r="Q801">
        <v>5.38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 s="13">
        <v>39814</v>
      </c>
      <c r="J802" t="s">
        <v>145</v>
      </c>
      <c r="K802">
        <v>0</v>
      </c>
      <c r="L802">
        <v>3.61</v>
      </c>
      <c r="M802">
        <v>28.14</v>
      </c>
      <c r="N802">
        <v>13.2</v>
      </c>
      <c r="O802">
        <v>41.34</v>
      </c>
      <c r="P802">
        <v>25.65</v>
      </c>
      <c r="Q802">
        <v>2.4900000000000002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 s="13">
        <v>39875</v>
      </c>
      <c r="J803" t="s">
        <v>142</v>
      </c>
      <c r="K803">
        <v>0</v>
      </c>
      <c r="L803">
        <v>3.05</v>
      </c>
      <c r="M803">
        <v>104.28</v>
      </c>
      <c r="N803">
        <v>0</v>
      </c>
      <c r="O803">
        <v>104.28</v>
      </c>
      <c r="P803">
        <v>100.15</v>
      </c>
      <c r="Q803">
        <v>4.13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 s="13">
        <v>39815</v>
      </c>
      <c r="J804" t="s">
        <v>140</v>
      </c>
      <c r="K804">
        <v>0</v>
      </c>
      <c r="L804">
        <v>0</v>
      </c>
      <c r="M804">
        <v>11.03</v>
      </c>
      <c r="N804">
        <v>60.25</v>
      </c>
      <c r="O804">
        <v>71.28</v>
      </c>
      <c r="P804">
        <v>11.03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 s="13">
        <v>39815</v>
      </c>
      <c r="J805" t="s">
        <v>140</v>
      </c>
      <c r="K805">
        <v>0</v>
      </c>
      <c r="L805">
        <v>0</v>
      </c>
      <c r="M805">
        <v>15.39</v>
      </c>
      <c r="N805">
        <v>3.3</v>
      </c>
      <c r="O805">
        <v>18.690000000000001</v>
      </c>
      <c r="P805">
        <v>15.39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 s="13">
        <v>39846</v>
      </c>
      <c r="J806" t="s">
        <v>145</v>
      </c>
      <c r="K806">
        <v>0</v>
      </c>
      <c r="L806">
        <v>3.67</v>
      </c>
      <c r="M806">
        <v>0.01</v>
      </c>
      <c r="N806">
        <v>0</v>
      </c>
      <c r="O806">
        <v>0.01</v>
      </c>
      <c r="P806">
        <v>0.01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 s="13">
        <v>39814</v>
      </c>
      <c r="J807" t="s">
        <v>145</v>
      </c>
      <c r="K807">
        <v>0</v>
      </c>
      <c r="L807">
        <v>3.18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 s="13">
        <v>39846</v>
      </c>
      <c r="J808" t="s">
        <v>145</v>
      </c>
      <c r="K808">
        <v>98</v>
      </c>
      <c r="L808">
        <v>3.4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 s="13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 s="13">
        <v>39815</v>
      </c>
      <c r="J810" t="s">
        <v>140</v>
      </c>
      <c r="K810">
        <v>0</v>
      </c>
      <c r="L810">
        <v>0</v>
      </c>
      <c r="M810">
        <v>33.36</v>
      </c>
      <c r="N810">
        <v>0</v>
      </c>
      <c r="O810">
        <v>33.36</v>
      </c>
      <c r="P810">
        <v>32.4</v>
      </c>
      <c r="Q810">
        <v>0.96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 s="13">
        <v>39846</v>
      </c>
      <c r="J811" t="s">
        <v>142</v>
      </c>
      <c r="K811">
        <v>0</v>
      </c>
      <c r="L811">
        <v>3.27</v>
      </c>
      <c r="M811">
        <v>0</v>
      </c>
      <c r="N811">
        <v>8</v>
      </c>
      <c r="O811">
        <v>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 s="13">
        <v>39846</v>
      </c>
      <c r="J812" t="s">
        <v>142</v>
      </c>
      <c r="K812">
        <v>0</v>
      </c>
      <c r="L812">
        <v>3.09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 s="13">
        <v>39815</v>
      </c>
      <c r="J813" t="s">
        <v>140</v>
      </c>
      <c r="K813">
        <v>0</v>
      </c>
      <c r="L813">
        <v>0</v>
      </c>
      <c r="M813">
        <v>25.53</v>
      </c>
      <c r="N813">
        <v>73.45</v>
      </c>
      <c r="O813">
        <v>98.98</v>
      </c>
      <c r="P813">
        <v>25.53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 s="13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 s="13">
        <v>39846</v>
      </c>
      <c r="J815" t="s">
        <v>145</v>
      </c>
      <c r="K815">
        <v>0</v>
      </c>
      <c r="L815">
        <v>3.34</v>
      </c>
      <c r="M815">
        <v>23.32</v>
      </c>
      <c r="N815">
        <v>0</v>
      </c>
      <c r="O815">
        <v>23.32</v>
      </c>
      <c r="P815">
        <v>16.25</v>
      </c>
      <c r="Q815">
        <v>7.06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 s="13">
        <v>39814</v>
      </c>
      <c r="J816" t="s">
        <v>145</v>
      </c>
      <c r="K816">
        <v>0</v>
      </c>
      <c r="L816">
        <v>3.3</v>
      </c>
      <c r="M816">
        <v>134.6</v>
      </c>
      <c r="N816">
        <v>32</v>
      </c>
      <c r="O816">
        <v>166.6</v>
      </c>
      <c r="P816">
        <v>120.6</v>
      </c>
      <c r="Q816">
        <v>14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 s="13">
        <v>39846</v>
      </c>
      <c r="J817" t="s">
        <v>145</v>
      </c>
      <c r="K817">
        <v>0</v>
      </c>
      <c r="L817">
        <v>3.44</v>
      </c>
      <c r="M817">
        <v>73.17</v>
      </c>
      <c r="N817">
        <v>0</v>
      </c>
      <c r="O817">
        <v>73.17</v>
      </c>
      <c r="P817">
        <v>70.61</v>
      </c>
      <c r="Q817">
        <v>2.56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 s="13">
        <v>39846</v>
      </c>
      <c r="J818" t="s">
        <v>145</v>
      </c>
      <c r="K818">
        <v>0</v>
      </c>
      <c r="L818">
        <v>3.58</v>
      </c>
      <c r="M818">
        <v>24.06</v>
      </c>
      <c r="N818">
        <v>9.9</v>
      </c>
      <c r="O818">
        <v>33.96</v>
      </c>
      <c r="P818">
        <v>24.06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 s="13">
        <v>39814</v>
      </c>
      <c r="J819" t="s">
        <v>145</v>
      </c>
      <c r="K819">
        <v>0</v>
      </c>
      <c r="L819">
        <v>3.13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 s="13">
        <v>39814</v>
      </c>
      <c r="J820" t="s">
        <v>140</v>
      </c>
      <c r="K820">
        <v>0</v>
      </c>
      <c r="L820">
        <v>0</v>
      </c>
      <c r="M820">
        <v>10.039999999999999</v>
      </c>
      <c r="N820">
        <v>0</v>
      </c>
      <c r="O820">
        <v>10.039999999999999</v>
      </c>
      <c r="P820">
        <v>10.039999999999999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 s="13">
        <v>39815</v>
      </c>
      <c r="J821" t="s">
        <v>140</v>
      </c>
      <c r="K821">
        <v>0</v>
      </c>
      <c r="L821">
        <v>0</v>
      </c>
      <c r="M821">
        <v>0</v>
      </c>
      <c r="N821">
        <v>51.15</v>
      </c>
      <c r="O821">
        <v>51.15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 s="13">
        <v>39875</v>
      </c>
      <c r="J822" t="s">
        <v>142</v>
      </c>
      <c r="K822">
        <v>0</v>
      </c>
      <c r="L822">
        <v>3.17</v>
      </c>
      <c r="M822">
        <v>52.16</v>
      </c>
      <c r="N822">
        <v>0</v>
      </c>
      <c r="O822">
        <v>52.16</v>
      </c>
      <c r="P822">
        <v>49.76</v>
      </c>
      <c r="Q822">
        <v>2.4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 s="13">
        <v>39815</v>
      </c>
      <c r="J823" t="s">
        <v>140</v>
      </c>
      <c r="K823">
        <v>0</v>
      </c>
      <c r="L823">
        <v>0</v>
      </c>
      <c r="M823">
        <v>0.41</v>
      </c>
      <c r="N823">
        <v>97.35</v>
      </c>
      <c r="O823">
        <v>97.76</v>
      </c>
      <c r="P823">
        <v>0.41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 s="13">
        <v>39815</v>
      </c>
      <c r="J824" t="s">
        <v>140</v>
      </c>
      <c r="K824">
        <v>0</v>
      </c>
      <c r="L824">
        <v>0</v>
      </c>
      <c r="M824">
        <v>24.47</v>
      </c>
      <c r="N824">
        <v>107.25</v>
      </c>
      <c r="O824">
        <v>131.72</v>
      </c>
      <c r="P824">
        <v>24.47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 s="13">
        <v>39815</v>
      </c>
      <c r="J825" t="s">
        <v>140</v>
      </c>
      <c r="K825">
        <v>0</v>
      </c>
      <c r="L825">
        <v>0</v>
      </c>
      <c r="M825">
        <v>10.029999999999999</v>
      </c>
      <c r="N825">
        <v>51.15</v>
      </c>
      <c r="O825">
        <v>61.18</v>
      </c>
      <c r="P825">
        <v>10.029999999999999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 s="13">
        <v>39814</v>
      </c>
      <c r="J826" t="s">
        <v>140</v>
      </c>
      <c r="K826">
        <v>0</v>
      </c>
      <c r="L826">
        <v>0</v>
      </c>
      <c r="M826">
        <v>1.89</v>
      </c>
      <c r="N826">
        <v>0</v>
      </c>
      <c r="O826">
        <v>1.89</v>
      </c>
      <c r="P826">
        <v>1.89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 s="13">
        <v>39814</v>
      </c>
      <c r="J827" t="s">
        <v>145</v>
      </c>
      <c r="K827">
        <v>0</v>
      </c>
      <c r="L827">
        <v>3.16</v>
      </c>
      <c r="M827">
        <v>0.01</v>
      </c>
      <c r="N827">
        <v>0</v>
      </c>
      <c r="O827">
        <v>0.01</v>
      </c>
      <c r="P827">
        <v>0.01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 s="13">
        <v>39814</v>
      </c>
      <c r="J828" t="s">
        <v>145</v>
      </c>
      <c r="K828">
        <v>0</v>
      </c>
      <c r="L828">
        <v>4.08</v>
      </c>
      <c r="M828">
        <v>3.22</v>
      </c>
      <c r="N828">
        <v>2.5</v>
      </c>
      <c r="O828">
        <v>5.72</v>
      </c>
      <c r="P828">
        <v>3.22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 s="13">
        <v>39814</v>
      </c>
      <c r="J829" t="s">
        <v>145</v>
      </c>
      <c r="K829">
        <v>0</v>
      </c>
      <c r="L829">
        <v>3.34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 s="13">
        <v>39814</v>
      </c>
      <c r="J830" t="s">
        <v>140</v>
      </c>
      <c r="K830">
        <v>0</v>
      </c>
      <c r="L830">
        <v>0</v>
      </c>
      <c r="M830">
        <v>0</v>
      </c>
      <c r="N830">
        <v>3.3</v>
      </c>
      <c r="O830">
        <v>3.3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 s="13">
        <v>39815</v>
      </c>
      <c r="J831" t="s">
        <v>140</v>
      </c>
      <c r="K831">
        <v>0</v>
      </c>
      <c r="L831">
        <v>0</v>
      </c>
      <c r="M831">
        <v>118.07</v>
      </c>
      <c r="N831">
        <v>1.65</v>
      </c>
      <c r="O831">
        <v>119.72</v>
      </c>
      <c r="P831">
        <v>112.7</v>
      </c>
      <c r="Q831">
        <v>5.38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 s="13">
        <v>39875</v>
      </c>
      <c r="J832" t="s">
        <v>142</v>
      </c>
      <c r="K832">
        <v>0</v>
      </c>
      <c r="L832">
        <v>3.36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 s="13">
        <v>39815</v>
      </c>
      <c r="J833" t="s">
        <v>140</v>
      </c>
      <c r="K833">
        <v>0</v>
      </c>
      <c r="L833">
        <v>0</v>
      </c>
      <c r="M833">
        <v>112.09</v>
      </c>
      <c r="N833">
        <v>57.75</v>
      </c>
      <c r="O833">
        <v>169.84</v>
      </c>
      <c r="P833">
        <v>107.96</v>
      </c>
      <c r="Q833">
        <v>4.13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 s="13">
        <v>39814</v>
      </c>
      <c r="J834" t="s">
        <v>140</v>
      </c>
      <c r="K834">
        <v>0</v>
      </c>
      <c r="L834">
        <v>0</v>
      </c>
      <c r="M834">
        <v>70.790000000000006</v>
      </c>
      <c r="N834">
        <v>0</v>
      </c>
      <c r="O834">
        <v>70.790000000000006</v>
      </c>
      <c r="P834">
        <v>61.47</v>
      </c>
      <c r="Q834">
        <v>9.32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 s="13">
        <v>39815</v>
      </c>
      <c r="J835" t="s">
        <v>140</v>
      </c>
      <c r="K835">
        <v>0</v>
      </c>
      <c r="L835">
        <v>0</v>
      </c>
      <c r="M835">
        <v>68.39</v>
      </c>
      <c r="N835">
        <v>0</v>
      </c>
      <c r="O835">
        <v>68.39</v>
      </c>
      <c r="P835">
        <v>61.87</v>
      </c>
      <c r="Q835">
        <v>6.52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 s="13">
        <v>39814</v>
      </c>
      <c r="J836" t="s">
        <v>145</v>
      </c>
      <c r="K836">
        <v>0</v>
      </c>
      <c r="L836">
        <v>3.69</v>
      </c>
      <c r="M836">
        <v>17.440000000000001</v>
      </c>
      <c r="N836">
        <v>0</v>
      </c>
      <c r="O836">
        <v>17.440000000000001</v>
      </c>
      <c r="P836">
        <v>15.19</v>
      </c>
      <c r="Q836">
        <v>2.25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 s="13">
        <v>39814</v>
      </c>
      <c r="J837" t="s">
        <v>145</v>
      </c>
      <c r="K837">
        <v>0</v>
      </c>
      <c r="L837">
        <v>3.2</v>
      </c>
      <c r="M837">
        <v>93.79</v>
      </c>
      <c r="N837">
        <v>0</v>
      </c>
      <c r="O837">
        <v>93.79</v>
      </c>
      <c r="P837">
        <v>87.81</v>
      </c>
      <c r="Q837">
        <v>5.98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 s="13">
        <v>39815</v>
      </c>
      <c r="J838" t="s">
        <v>140</v>
      </c>
      <c r="K838">
        <v>0</v>
      </c>
      <c r="L838">
        <v>0</v>
      </c>
      <c r="M838">
        <v>41.55</v>
      </c>
      <c r="N838">
        <v>13.75</v>
      </c>
      <c r="O838">
        <v>55.3</v>
      </c>
      <c r="P838">
        <v>32.24</v>
      </c>
      <c r="Q838">
        <v>9.31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 s="13">
        <v>39846</v>
      </c>
      <c r="J839" t="s">
        <v>142</v>
      </c>
      <c r="K839">
        <v>0</v>
      </c>
      <c r="L839">
        <v>3.41</v>
      </c>
      <c r="M839">
        <v>62.64</v>
      </c>
      <c r="N839">
        <v>35.9</v>
      </c>
      <c r="O839">
        <v>98.54</v>
      </c>
      <c r="P839">
        <v>54.11</v>
      </c>
      <c r="Q839">
        <v>8.5399999999999991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 s="13">
        <v>39814</v>
      </c>
      <c r="J840" t="s">
        <v>140</v>
      </c>
      <c r="K840">
        <v>0</v>
      </c>
      <c r="L840">
        <v>0</v>
      </c>
      <c r="M840">
        <v>0.01</v>
      </c>
      <c r="N840">
        <v>4.95</v>
      </c>
      <c r="O840">
        <v>4.96</v>
      </c>
      <c r="P840">
        <v>0.01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 s="13">
        <v>39815</v>
      </c>
      <c r="J841" t="s">
        <v>140</v>
      </c>
      <c r="K841">
        <v>0</v>
      </c>
      <c r="L841">
        <v>0</v>
      </c>
      <c r="M841">
        <v>23.32</v>
      </c>
      <c r="N841">
        <v>0</v>
      </c>
      <c r="O841">
        <v>23.32</v>
      </c>
      <c r="P841">
        <v>16.25</v>
      </c>
      <c r="Q841">
        <v>7.06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 s="13">
        <v>39814</v>
      </c>
      <c r="J842" t="s">
        <v>145</v>
      </c>
      <c r="K842">
        <v>0</v>
      </c>
      <c r="L842">
        <v>3.06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 s="13">
        <v>39815</v>
      </c>
      <c r="J843" t="s">
        <v>145</v>
      </c>
      <c r="K843">
        <v>0</v>
      </c>
      <c r="L843">
        <v>3.01</v>
      </c>
      <c r="M843">
        <v>30.61</v>
      </c>
      <c r="N843">
        <v>0</v>
      </c>
      <c r="O843">
        <v>30.61</v>
      </c>
      <c r="P843">
        <v>29.72</v>
      </c>
      <c r="Q843">
        <v>0.89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 s="13">
        <v>39815</v>
      </c>
      <c r="J844" t="s">
        <v>140</v>
      </c>
      <c r="K844">
        <v>0</v>
      </c>
      <c r="L844">
        <v>0</v>
      </c>
      <c r="M844">
        <v>160.13999999999999</v>
      </c>
      <c r="N844">
        <v>105.45</v>
      </c>
      <c r="O844">
        <v>265.58999999999997</v>
      </c>
      <c r="P844">
        <v>146.13999999999999</v>
      </c>
      <c r="Q844">
        <v>14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 s="13">
        <v>39814</v>
      </c>
      <c r="J845" t="s">
        <v>145</v>
      </c>
      <c r="K845">
        <v>0</v>
      </c>
      <c r="L845">
        <v>3.84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 s="13">
        <v>39814</v>
      </c>
      <c r="J846" t="s">
        <v>145</v>
      </c>
      <c r="K846">
        <v>0</v>
      </c>
      <c r="L846">
        <v>3.04</v>
      </c>
      <c r="M846">
        <v>2.75</v>
      </c>
      <c r="N846">
        <v>8</v>
      </c>
      <c r="O846">
        <v>10.75</v>
      </c>
      <c r="P846">
        <v>2.68</v>
      </c>
      <c r="Q846">
        <v>7.0000000000000007E-2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 s="13">
        <v>39846</v>
      </c>
      <c r="J847" t="s">
        <v>140</v>
      </c>
      <c r="K847">
        <v>9</v>
      </c>
      <c r="L847">
        <v>0</v>
      </c>
      <c r="M847">
        <v>41.61</v>
      </c>
      <c r="N847">
        <v>0</v>
      </c>
      <c r="O847">
        <v>41.61</v>
      </c>
      <c r="P847">
        <v>40.020000000000003</v>
      </c>
      <c r="Q847">
        <v>1.59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 s="13">
        <v>39815</v>
      </c>
      <c r="J848" t="s">
        <v>140</v>
      </c>
      <c r="K848">
        <v>0</v>
      </c>
      <c r="L848">
        <v>0</v>
      </c>
      <c r="M848">
        <v>123.99</v>
      </c>
      <c r="N848">
        <v>12.4</v>
      </c>
      <c r="O848">
        <v>136.38999999999999</v>
      </c>
      <c r="P848">
        <v>121.87</v>
      </c>
      <c r="Q848">
        <v>2.12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 s="13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 s="13">
        <v>39814</v>
      </c>
      <c r="J850" t="s">
        <v>145</v>
      </c>
      <c r="K850">
        <v>180</v>
      </c>
      <c r="L850">
        <v>3.66</v>
      </c>
      <c r="M850">
        <v>52.16</v>
      </c>
      <c r="N850">
        <v>0</v>
      </c>
      <c r="O850">
        <v>52.16</v>
      </c>
      <c r="P850">
        <v>45.56</v>
      </c>
      <c r="Q850">
        <v>6.6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 s="13">
        <v>39814</v>
      </c>
      <c r="J851" t="s">
        <v>145</v>
      </c>
      <c r="K851">
        <v>0</v>
      </c>
      <c r="L851">
        <v>3.43</v>
      </c>
      <c r="M851">
        <v>17.46</v>
      </c>
      <c r="N851">
        <v>0</v>
      </c>
      <c r="O851">
        <v>17.46</v>
      </c>
      <c r="P851">
        <v>14.62</v>
      </c>
      <c r="Q851">
        <v>2.85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 s="13">
        <v>39814</v>
      </c>
      <c r="J852" t="s">
        <v>145</v>
      </c>
      <c r="K852">
        <v>0</v>
      </c>
      <c r="L852">
        <v>3.51</v>
      </c>
      <c r="M852">
        <v>25.34</v>
      </c>
      <c r="N852">
        <v>0</v>
      </c>
      <c r="O852">
        <v>25.34</v>
      </c>
      <c r="P852">
        <v>16.420000000000002</v>
      </c>
      <c r="Q852">
        <v>8.92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 s="13">
        <v>39814</v>
      </c>
      <c r="J853" t="s">
        <v>145</v>
      </c>
      <c r="K853">
        <v>0</v>
      </c>
      <c r="L853">
        <v>3.48</v>
      </c>
      <c r="M853">
        <v>56.54</v>
      </c>
      <c r="N853">
        <v>0</v>
      </c>
      <c r="O853">
        <v>56.54</v>
      </c>
      <c r="P853">
        <v>56.54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 s="13">
        <v>39815</v>
      </c>
      <c r="J854" t="s">
        <v>140</v>
      </c>
      <c r="K854">
        <v>0</v>
      </c>
      <c r="L854">
        <v>0</v>
      </c>
      <c r="M854">
        <v>232.69</v>
      </c>
      <c r="N854">
        <v>12.4</v>
      </c>
      <c r="O854">
        <v>245.09</v>
      </c>
      <c r="P854">
        <v>223.97</v>
      </c>
      <c r="Q854">
        <v>8.73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 s="13">
        <v>39814</v>
      </c>
      <c r="J855" t="s">
        <v>140</v>
      </c>
      <c r="K855">
        <v>28</v>
      </c>
      <c r="L855">
        <v>0</v>
      </c>
      <c r="M855">
        <v>3.19</v>
      </c>
      <c r="N855">
        <v>0</v>
      </c>
      <c r="O855">
        <v>3.19</v>
      </c>
      <c r="P855">
        <v>0.21</v>
      </c>
      <c r="Q855">
        <v>2.97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 s="13">
        <v>39814</v>
      </c>
      <c r="J856" t="s">
        <v>140</v>
      </c>
      <c r="K856">
        <v>0</v>
      </c>
      <c r="L856">
        <v>0</v>
      </c>
      <c r="M856">
        <v>2.98</v>
      </c>
      <c r="N856">
        <v>13.2</v>
      </c>
      <c r="O856">
        <v>16.18</v>
      </c>
      <c r="P856">
        <v>1.26</v>
      </c>
      <c r="Q856">
        <v>1.72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 s="13">
        <v>39814</v>
      </c>
      <c r="J857" t="s">
        <v>142</v>
      </c>
      <c r="K857">
        <v>0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 s="13">
        <v>39814</v>
      </c>
      <c r="J858" t="s">
        <v>145</v>
      </c>
      <c r="K858">
        <v>0</v>
      </c>
      <c r="L858">
        <v>3.17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 s="13">
        <v>39814</v>
      </c>
      <c r="J859" t="s">
        <v>145</v>
      </c>
      <c r="K859">
        <v>0</v>
      </c>
      <c r="L859">
        <v>3.05</v>
      </c>
      <c r="M859">
        <v>17.46</v>
      </c>
      <c r="N859">
        <v>0</v>
      </c>
      <c r="O859">
        <v>17.46</v>
      </c>
      <c r="P859">
        <v>14.62</v>
      </c>
      <c r="Q859">
        <v>2.85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 s="13">
        <v>39814</v>
      </c>
      <c r="J860" t="s">
        <v>145</v>
      </c>
      <c r="K860">
        <v>0</v>
      </c>
      <c r="L860">
        <v>3.05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 s="13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 s="13">
        <v>39814</v>
      </c>
      <c r="J862" t="s">
        <v>142</v>
      </c>
      <c r="K862">
        <v>0</v>
      </c>
      <c r="L862">
        <v>3.05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 s="13">
        <v>39814</v>
      </c>
      <c r="J863" t="s">
        <v>140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 s="13">
        <v>39814</v>
      </c>
      <c r="J864" t="s">
        <v>145</v>
      </c>
      <c r="K864">
        <v>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 s="13">
        <v>39814</v>
      </c>
      <c r="J865" t="s">
        <v>145</v>
      </c>
      <c r="K865">
        <v>0</v>
      </c>
      <c r="L865">
        <v>3.05</v>
      </c>
      <c r="M865">
        <v>78.69</v>
      </c>
      <c r="N865">
        <v>0</v>
      </c>
      <c r="O865">
        <v>78.69</v>
      </c>
      <c r="P865">
        <v>72.739999999999995</v>
      </c>
      <c r="Q865">
        <v>5.95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 s="13">
        <v>39814</v>
      </c>
      <c r="J866" t="s">
        <v>145</v>
      </c>
      <c r="K866">
        <v>0</v>
      </c>
      <c r="L866">
        <v>3.08</v>
      </c>
      <c r="M866">
        <v>5.0599999999999996</v>
      </c>
      <c r="N866">
        <v>0</v>
      </c>
      <c r="O866">
        <v>5.0599999999999996</v>
      </c>
      <c r="P866">
        <v>1.62</v>
      </c>
      <c r="Q866">
        <v>3.44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 s="13">
        <v>39814</v>
      </c>
      <c r="J867" t="s">
        <v>142</v>
      </c>
      <c r="K867">
        <v>0</v>
      </c>
      <c r="L867">
        <v>3.04</v>
      </c>
      <c r="M867">
        <v>7.1</v>
      </c>
      <c r="N867">
        <v>0</v>
      </c>
      <c r="O867">
        <v>7.1</v>
      </c>
      <c r="P867">
        <v>7.1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 s="13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 s="13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 s="13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 s="13">
        <v>39814</v>
      </c>
      <c r="J871" t="s">
        <v>145</v>
      </c>
      <c r="K871">
        <v>0</v>
      </c>
      <c r="L871">
        <v>3.17</v>
      </c>
      <c r="M871">
        <v>5.76</v>
      </c>
      <c r="N871">
        <v>1.65</v>
      </c>
      <c r="O871">
        <v>7.41</v>
      </c>
      <c r="P871">
        <v>4.9400000000000004</v>
      </c>
      <c r="Q871">
        <v>0.82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 s="13">
        <v>39814</v>
      </c>
      <c r="J872" t="s">
        <v>145</v>
      </c>
      <c r="K872">
        <v>0</v>
      </c>
      <c r="L872">
        <v>3.03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 s="1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 s="13">
        <v>39814</v>
      </c>
      <c r="J874" t="s">
        <v>140</v>
      </c>
      <c r="K874">
        <v>0</v>
      </c>
      <c r="L874">
        <v>0</v>
      </c>
      <c r="M874">
        <v>0</v>
      </c>
      <c r="N874">
        <v>13.2</v>
      </c>
      <c r="O874">
        <v>13.2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 s="13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 s="13">
        <v>39814</v>
      </c>
      <c r="J876" t="s">
        <v>145</v>
      </c>
      <c r="K876">
        <v>0</v>
      </c>
      <c r="L876">
        <v>3.03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 s="13">
        <v>39814</v>
      </c>
      <c r="J877" t="s">
        <v>145</v>
      </c>
      <c r="K877">
        <v>0</v>
      </c>
      <c r="L877">
        <v>3.07</v>
      </c>
      <c r="M877">
        <v>92.76</v>
      </c>
      <c r="N877">
        <v>0</v>
      </c>
      <c r="O877">
        <v>92.76</v>
      </c>
      <c r="P877">
        <v>88.73</v>
      </c>
      <c r="Q877">
        <v>4.0199999999999996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 s="13">
        <v>39814</v>
      </c>
      <c r="J878" t="s">
        <v>145</v>
      </c>
      <c r="K878">
        <v>99</v>
      </c>
      <c r="L878">
        <v>3.02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 s="13">
        <v>39814</v>
      </c>
      <c r="J879" t="s">
        <v>145</v>
      </c>
      <c r="K879">
        <v>0</v>
      </c>
      <c r="L879">
        <v>3.3</v>
      </c>
      <c r="M879">
        <v>9.02</v>
      </c>
      <c r="N879">
        <v>0</v>
      </c>
      <c r="O879">
        <v>9.02</v>
      </c>
      <c r="P879">
        <v>5.77</v>
      </c>
      <c r="Q879">
        <v>3.25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 s="13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 s="13">
        <v>39815</v>
      </c>
      <c r="J881" t="s">
        <v>140</v>
      </c>
      <c r="K881">
        <v>0</v>
      </c>
      <c r="L881">
        <v>0</v>
      </c>
      <c r="M881">
        <v>106.53</v>
      </c>
      <c r="N881">
        <v>3.3</v>
      </c>
      <c r="O881">
        <v>109.83</v>
      </c>
      <c r="P881">
        <v>103.01</v>
      </c>
      <c r="Q881">
        <v>3.52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 s="13">
        <v>39815</v>
      </c>
      <c r="J882" t="s">
        <v>140</v>
      </c>
      <c r="K882">
        <v>0</v>
      </c>
      <c r="L882">
        <v>0</v>
      </c>
      <c r="M882">
        <v>25.53</v>
      </c>
      <c r="N882">
        <v>73.45</v>
      </c>
      <c r="O882">
        <v>98.98</v>
      </c>
      <c r="P882">
        <v>25.53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 s="13">
        <v>39814</v>
      </c>
      <c r="J883" t="s">
        <v>140</v>
      </c>
      <c r="K883">
        <v>0</v>
      </c>
      <c r="L883">
        <v>0</v>
      </c>
      <c r="M883">
        <v>51.34</v>
      </c>
      <c r="N883">
        <v>195.2</v>
      </c>
      <c r="O883">
        <v>246.54</v>
      </c>
      <c r="P883">
        <v>47.13</v>
      </c>
      <c r="Q883">
        <v>4.21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 s="13">
        <v>39814</v>
      </c>
      <c r="J884" t="s">
        <v>140</v>
      </c>
      <c r="K884">
        <v>0</v>
      </c>
      <c r="L884">
        <v>0</v>
      </c>
      <c r="M884">
        <v>11.35</v>
      </c>
      <c r="N884">
        <v>0</v>
      </c>
      <c r="O884">
        <v>11.35</v>
      </c>
      <c r="P884">
        <v>10.46</v>
      </c>
      <c r="Q884">
        <v>0.89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 s="13">
        <v>39814</v>
      </c>
      <c r="J885" t="s">
        <v>145</v>
      </c>
      <c r="K885">
        <v>0</v>
      </c>
      <c r="L885">
        <v>3.8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 s="13">
        <v>39814</v>
      </c>
      <c r="J886" t="s">
        <v>140</v>
      </c>
      <c r="K886">
        <v>0</v>
      </c>
      <c r="L886">
        <v>0</v>
      </c>
      <c r="M886">
        <v>40.67</v>
      </c>
      <c r="N886">
        <v>0</v>
      </c>
      <c r="O886">
        <v>40.67</v>
      </c>
      <c r="P886">
        <v>39.14</v>
      </c>
      <c r="Q886">
        <v>1.53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 s="13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 s="13">
        <v>39814</v>
      </c>
      <c r="J888" t="s">
        <v>140</v>
      </c>
      <c r="K888">
        <v>0</v>
      </c>
      <c r="L888">
        <v>0</v>
      </c>
      <c r="M888">
        <v>34.68</v>
      </c>
      <c r="N888">
        <v>4.55</v>
      </c>
      <c r="O888">
        <v>39.229999999999997</v>
      </c>
      <c r="P888">
        <v>28.36</v>
      </c>
      <c r="Q888">
        <v>6.32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 s="13">
        <v>39814</v>
      </c>
      <c r="J889" t="s">
        <v>142</v>
      </c>
      <c r="K889">
        <v>0</v>
      </c>
      <c r="L889">
        <v>3.11</v>
      </c>
      <c r="M889">
        <v>1.78</v>
      </c>
      <c r="N889">
        <v>0</v>
      </c>
      <c r="O889">
        <v>1.78</v>
      </c>
      <c r="P889">
        <v>1.78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 s="13">
        <v>39814</v>
      </c>
      <c r="J890" t="s">
        <v>145</v>
      </c>
      <c r="K890">
        <v>64</v>
      </c>
      <c r="L890">
        <v>3.23</v>
      </c>
      <c r="M890">
        <v>34.9</v>
      </c>
      <c r="N890">
        <v>0</v>
      </c>
      <c r="O890">
        <v>34.9</v>
      </c>
      <c r="P890">
        <v>34.9</v>
      </c>
      <c r="Q890">
        <v>0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 s="13">
        <v>39814</v>
      </c>
      <c r="J891" t="s">
        <v>145</v>
      </c>
      <c r="K891">
        <v>0</v>
      </c>
      <c r="L891">
        <v>3.11</v>
      </c>
      <c r="M891">
        <v>30.58</v>
      </c>
      <c r="N891">
        <v>0</v>
      </c>
      <c r="O891">
        <v>30.58</v>
      </c>
      <c r="P891">
        <v>28.47</v>
      </c>
      <c r="Q891">
        <v>2.11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 s="13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 s="13">
        <v>39814</v>
      </c>
      <c r="J893" t="s">
        <v>145</v>
      </c>
      <c r="K893">
        <v>95</v>
      </c>
      <c r="L893">
        <v>3</v>
      </c>
      <c r="M893">
        <v>65.48</v>
      </c>
      <c r="N893">
        <v>0</v>
      </c>
      <c r="O893">
        <v>65.48</v>
      </c>
      <c r="P893">
        <v>63.37</v>
      </c>
      <c r="Q893">
        <v>2.11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 s="13">
        <v>39814</v>
      </c>
      <c r="J894" t="s">
        <v>142</v>
      </c>
      <c r="K894">
        <v>0</v>
      </c>
      <c r="L894">
        <v>3</v>
      </c>
      <c r="M894">
        <v>1.89</v>
      </c>
      <c r="N894">
        <v>0</v>
      </c>
      <c r="O894">
        <v>1.89</v>
      </c>
      <c r="P894">
        <v>1.89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 s="13">
        <v>39814</v>
      </c>
      <c r="J895" t="s">
        <v>140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 s="13">
        <v>39814</v>
      </c>
      <c r="J896" t="s">
        <v>140</v>
      </c>
      <c r="K896">
        <v>0</v>
      </c>
      <c r="L896">
        <v>0</v>
      </c>
      <c r="M896">
        <v>1.76</v>
      </c>
      <c r="N896">
        <v>0</v>
      </c>
      <c r="O896">
        <v>1.76</v>
      </c>
      <c r="P896">
        <v>1.76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 s="13">
        <v>39814</v>
      </c>
      <c r="J897" t="s">
        <v>140</v>
      </c>
      <c r="K897">
        <v>0</v>
      </c>
      <c r="L897">
        <v>0</v>
      </c>
      <c r="M897">
        <v>0.01</v>
      </c>
      <c r="N897">
        <v>0</v>
      </c>
      <c r="O897">
        <v>0.01</v>
      </c>
      <c r="P897">
        <v>0.01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 s="13">
        <v>39814</v>
      </c>
      <c r="J898" t="s">
        <v>140</v>
      </c>
      <c r="K898">
        <v>0</v>
      </c>
      <c r="L898">
        <v>0</v>
      </c>
      <c r="M898">
        <v>4.16</v>
      </c>
      <c r="N898">
        <v>0</v>
      </c>
      <c r="O898">
        <v>4.16</v>
      </c>
      <c r="P898">
        <v>2.76</v>
      </c>
      <c r="Q898">
        <v>1.4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 s="13">
        <v>39814</v>
      </c>
      <c r="J899" t="s">
        <v>140</v>
      </c>
      <c r="K899">
        <v>0</v>
      </c>
      <c r="L899">
        <v>0</v>
      </c>
      <c r="M899">
        <v>0</v>
      </c>
      <c r="N899">
        <v>2.5</v>
      </c>
      <c r="O899">
        <v>2.5</v>
      </c>
      <c r="P899">
        <v>0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 s="13">
        <v>39814</v>
      </c>
      <c r="J900" t="s">
        <v>140</v>
      </c>
      <c r="K900">
        <v>0</v>
      </c>
      <c r="L900">
        <v>0</v>
      </c>
      <c r="M900">
        <v>7.0000000000000007E-2</v>
      </c>
      <c r="N900">
        <v>0</v>
      </c>
      <c r="O900">
        <v>7.0000000000000007E-2</v>
      </c>
      <c r="P900">
        <v>0</v>
      </c>
      <c r="Q900">
        <v>7.0000000000000007E-2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 s="13">
        <v>39814</v>
      </c>
      <c r="J901" t="s">
        <v>142</v>
      </c>
      <c r="K901">
        <v>0</v>
      </c>
      <c r="L901">
        <v>3.02</v>
      </c>
      <c r="M901">
        <v>3</v>
      </c>
      <c r="N901">
        <v>0</v>
      </c>
      <c r="O901">
        <v>3</v>
      </c>
      <c r="P901">
        <v>3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 s="13">
        <v>39814</v>
      </c>
      <c r="J902" t="s">
        <v>145</v>
      </c>
      <c r="K902">
        <v>0</v>
      </c>
      <c r="L902">
        <v>3.02</v>
      </c>
      <c r="M902">
        <v>0.34</v>
      </c>
      <c r="N902">
        <v>0</v>
      </c>
      <c r="O902">
        <v>0.34</v>
      </c>
      <c r="P902">
        <v>0.34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 s="13">
        <v>39814</v>
      </c>
      <c r="J903" t="s">
        <v>145</v>
      </c>
      <c r="K903">
        <v>0</v>
      </c>
      <c r="L903">
        <v>3.01</v>
      </c>
      <c r="M903">
        <v>73.42</v>
      </c>
      <c r="N903">
        <v>0</v>
      </c>
      <c r="O903">
        <v>73.42</v>
      </c>
      <c r="P903">
        <v>68.88</v>
      </c>
      <c r="Q903">
        <v>4.53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 s="13">
        <v>39814</v>
      </c>
      <c r="J904" t="s">
        <v>145</v>
      </c>
      <c r="K904">
        <v>0</v>
      </c>
      <c r="L904">
        <v>3.06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 s="13">
        <v>39814</v>
      </c>
      <c r="J905" t="s">
        <v>145</v>
      </c>
      <c r="K905">
        <v>0</v>
      </c>
      <c r="L905">
        <v>3.03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 s="13">
        <v>39814</v>
      </c>
      <c r="J906" t="s">
        <v>140</v>
      </c>
      <c r="K906">
        <v>0</v>
      </c>
      <c r="L906">
        <v>0</v>
      </c>
      <c r="M906">
        <v>25.51</v>
      </c>
      <c r="N906">
        <v>0</v>
      </c>
      <c r="O906">
        <v>25.51</v>
      </c>
      <c r="P906">
        <v>17.489999999999998</v>
      </c>
      <c r="Q906">
        <v>8.01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 s="13">
        <v>39814</v>
      </c>
      <c r="J907" t="s">
        <v>140</v>
      </c>
      <c r="K907">
        <v>0</v>
      </c>
      <c r="L907">
        <v>0</v>
      </c>
      <c r="M907">
        <v>0</v>
      </c>
      <c r="N907">
        <v>13.2</v>
      </c>
      <c r="O907">
        <v>13.2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 s="13">
        <v>39814</v>
      </c>
      <c r="J908" t="s">
        <v>142</v>
      </c>
      <c r="K908">
        <v>0</v>
      </c>
      <c r="L908">
        <v>3.11</v>
      </c>
      <c r="M908">
        <v>9.4600000000000009</v>
      </c>
      <c r="N908">
        <v>0</v>
      </c>
      <c r="O908">
        <v>9.4600000000000009</v>
      </c>
      <c r="P908">
        <v>8.64</v>
      </c>
      <c r="Q908">
        <v>0.82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 s="13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 s="13">
        <v>39846</v>
      </c>
      <c r="J910" t="s">
        <v>140</v>
      </c>
      <c r="K910">
        <v>0</v>
      </c>
      <c r="L910">
        <v>0</v>
      </c>
      <c r="M910">
        <v>112.38</v>
      </c>
      <c r="N910">
        <v>0</v>
      </c>
      <c r="O910">
        <v>112.38</v>
      </c>
      <c r="P910">
        <v>109.95</v>
      </c>
      <c r="Q910">
        <v>2.4300000000000002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 s="13">
        <v>39815</v>
      </c>
      <c r="J911" t="s">
        <v>140</v>
      </c>
      <c r="K911">
        <v>9</v>
      </c>
      <c r="L911">
        <v>0</v>
      </c>
      <c r="M911">
        <v>58.17</v>
      </c>
      <c r="N911">
        <v>8.25</v>
      </c>
      <c r="O911">
        <v>66.42</v>
      </c>
      <c r="P911">
        <v>53.54</v>
      </c>
      <c r="Q911">
        <v>4.63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 s="13">
        <v>39814</v>
      </c>
      <c r="J912" t="s">
        <v>145</v>
      </c>
      <c r="K912">
        <v>19</v>
      </c>
      <c r="L912">
        <v>3.5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 s="13">
        <v>39815</v>
      </c>
      <c r="J913" t="s">
        <v>140</v>
      </c>
      <c r="K913">
        <v>0</v>
      </c>
      <c r="L913">
        <v>0</v>
      </c>
      <c r="M913">
        <v>39.18</v>
      </c>
      <c r="N913">
        <v>73.45</v>
      </c>
      <c r="O913">
        <v>112.63</v>
      </c>
      <c r="P913">
        <v>36.68</v>
      </c>
      <c r="Q913">
        <v>2.4900000000000002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 s="13">
        <v>39815</v>
      </c>
      <c r="J914" t="s">
        <v>140</v>
      </c>
      <c r="K914">
        <v>0</v>
      </c>
      <c r="L914">
        <v>0</v>
      </c>
      <c r="M914">
        <v>15.39</v>
      </c>
      <c r="N914">
        <v>3.3</v>
      </c>
      <c r="O914">
        <v>18.690000000000001</v>
      </c>
      <c r="P914">
        <v>15.39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 s="13">
        <v>39814</v>
      </c>
      <c r="J915" t="s">
        <v>140</v>
      </c>
      <c r="K915">
        <v>0</v>
      </c>
      <c r="L915">
        <v>0</v>
      </c>
      <c r="M915">
        <v>400.93</v>
      </c>
      <c r="N915">
        <v>125.8</v>
      </c>
      <c r="O915">
        <v>526.73</v>
      </c>
      <c r="P915">
        <v>384.96</v>
      </c>
      <c r="Q915">
        <v>15.96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 s="13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 s="13">
        <v>39846</v>
      </c>
      <c r="J917" t="s">
        <v>145</v>
      </c>
      <c r="K917">
        <v>0</v>
      </c>
      <c r="L917">
        <v>7.39</v>
      </c>
      <c r="M917">
        <v>83.02</v>
      </c>
      <c r="N917">
        <v>292.05</v>
      </c>
      <c r="O917">
        <v>375.07</v>
      </c>
      <c r="P917">
        <v>77.7</v>
      </c>
      <c r="Q917">
        <v>5.32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 s="13">
        <v>39814</v>
      </c>
      <c r="J918" t="s">
        <v>145</v>
      </c>
      <c r="K918">
        <v>0</v>
      </c>
      <c r="L918">
        <v>5.17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 s="13">
        <v>39814</v>
      </c>
      <c r="J919" t="s">
        <v>145</v>
      </c>
      <c r="K919">
        <v>0</v>
      </c>
      <c r="L919">
        <v>6.44</v>
      </c>
      <c r="M919">
        <v>54.03</v>
      </c>
      <c r="N919">
        <v>0</v>
      </c>
      <c r="O919">
        <v>54.03</v>
      </c>
      <c r="P919">
        <v>48.71</v>
      </c>
      <c r="Q919">
        <v>5.32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 s="13">
        <v>39814</v>
      </c>
      <c r="J920" t="s">
        <v>140</v>
      </c>
      <c r="K920">
        <v>0</v>
      </c>
      <c r="L920">
        <v>0</v>
      </c>
      <c r="M920">
        <v>145.6</v>
      </c>
      <c r="N920">
        <v>0</v>
      </c>
      <c r="O920">
        <v>145.6</v>
      </c>
      <c r="P920">
        <v>138.16</v>
      </c>
      <c r="Q920">
        <v>7.45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 s="13">
        <v>39815</v>
      </c>
      <c r="J921" t="s">
        <v>140</v>
      </c>
      <c r="K921">
        <v>0</v>
      </c>
      <c r="L921">
        <v>0</v>
      </c>
      <c r="M921">
        <v>15.39</v>
      </c>
      <c r="N921">
        <v>3.3</v>
      </c>
      <c r="O921">
        <v>18.690000000000001</v>
      </c>
      <c r="P921">
        <v>15.39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 s="13">
        <v>39815</v>
      </c>
      <c r="J922" t="s">
        <v>140</v>
      </c>
      <c r="K922">
        <v>0</v>
      </c>
      <c r="L922">
        <v>0</v>
      </c>
      <c r="M922">
        <v>39.18</v>
      </c>
      <c r="N922">
        <v>73.45</v>
      </c>
      <c r="O922">
        <v>112.63</v>
      </c>
      <c r="P922">
        <v>36.68</v>
      </c>
      <c r="Q922">
        <v>2.4900000000000002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 s="13">
        <v>39814</v>
      </c>
      <c r="J923" t="s">
        <v>140</v>
      </c>
      <c r="K923">
        <v>42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 s="13">
        <v>39846</v>
      </c>
      <c r="J924" t="s">
        <v>140</v>
      </c>
      <c r="K924">
        <v>0</v>
      </c>
      <c r="L924">
        <v>0</v>
      </c>
      <c r="M924">
        <v>2.75</v>
      </c>
      <c r="N924">
        <v>8</v>
      </c>
      <c r="O924">
        <v>10.75</v>
      </c>
      <c r="P924">
        <v>2.68</v>
      </c>
      <c r="Q924">
        <v>7.0000000000000007E-2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Q924"/>
  <sheetViews>
    <sheetView topLeftCell="A2" workbookViewId="0">
      <selection activeCell="A2"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 s="1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 s="13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 s="13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 s="13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 s="13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 s="13">
        <v>39814</v>
      </c>
      <c r="J8" t="s">
        <v>145</v>
      </c>
      <c r="K8">
        <v>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 s="13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 s="13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 s="13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 s="13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 s="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 s="13">
        <v>39814</v>
      </c>
      <c r="J14" t="s">
        <v>145</v>
      </c>
      <c r="K14">
        <v>0</v>
      </c>
      <c r="L14">
        <v>5.05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 s="13">
        <v>39814</v>
      </c>
      <c r="J15" t="s">
        <v>145</v>
      </c>
      <c r="K15">
        <v>0</v>
      </c>
      <c r="L15">
        <v>3.3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 s="13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 s="13">
        <v>39814</v>
      </c>
      <c r="J17" t="s">
        <v>140</v>
      </c>
      <c r="K17">
        <v>0</v>
      </c>
      <c r="L17">
        <v>0</v>
      </c>
      <c r="M17">
        <v>0</v>
      </c>
      <c r="N17">
        <v>105.5</v>
      </c>
      <c r="O17">
        <v>105.5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 s="13">
        <v>39814</v>
      </c>
      <c r="J18" t="s">
        <v>142</v>
      </c>
      <c r="K18">
        <v>0</v>
      </c>
      <c r="L18">
        <v>3.37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 s="13">
        <v>39814</v>
      </c>
      <c r="J19" t="s">
        <v>140</v>
      </c>
      <c r="K19">
        <v>0</v>
      </c>
      <c r="L19">
        <v>0</v>
      </c>
      <c r="M19">
        <v>302.56</v>
      </c>
      <c r="N19">
        <v>111.4</v>
      </c>
      <c r="O19">
        <v>413.96</v>
      </c>
      <c r="P19">
        <v>289.64999999999998</v>
      </c>
      <c r="Q19">
        <v>12.92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 s="13">
        <v>39814</v>
      </c>
      <c r="J20" t="s">
        <v>142</v>
      </c>
      <c r="K20">
        <v>0</v>
      </c>
      <c r="L20">
        <v>3.39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 s="13">
        <v>39814</v>
      </c>
      <c r="J21" t="s">
        <v>140</v>
      </c>
      <c r="K21">
        <v>0</v>
      </c>
      <c r="L21">
        <v>0</v>
      </c>
      <c r="M21">
        <v>302.56</v>
      </c>
      <c r="N21">
        <v>111.4</v>
      </c>
      <c r="O21">
        <v>413.96</v>
      </c>
      <c r="P21">
        <v>289.64999999999998</v>
      </c>
      <c r="Q21">
        <v>12.92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 s="13">
        <v>39814</v>
      </c>
      <c r="J22" t="s">
        <v>145</v>
      </c>
      <c r="K22">
        <v>0</v>
      </c>
      <c r="L22">
        <v>3.31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 s="13">
        <v>39814</v>
      </c>
      <c r="J23" t="s">
        <v>145</v>
      </c>
      <c r="K23">
        <v>0</v>
      </c>
      <c r="L23">
        <v>5.08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 s="13">
        <v>39814</v>
      </c>
      <c r="J24" t="s">
        <v>140</v>
      </c>
      <c r="K24">
        <v>0</v>
      </c>
      <c r="L24">
        <v>0</v>
      </c>
      <c r="M24">
        <v>0</v>
      </c>
      <c r="N24">
        <v>112.1</v>
      </c>
      <c r="O24">
        <v>112.1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 s="13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 s="13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 s="13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 s="13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 s="13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 s="13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 s="13">
        <v>39814</v>
      </c>
      <c r="J31" t="s">
        <v>142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 s="13">
        <v>39814</v>
      </c>
      <c r="J32" t="s">
        <v>142</v>
      </c>
      <c r="K32">
        <v>99</v>
      </c>
      <c r="L32">
        <v>3.37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 s="13">
        <v>39814</v>
      </c>
      <c r="J33" t="s">
        <v>140</v>
      </c>
      <c r="K33">
        <v>0</v>
      </c>
      <c r="L33">
        <v>0</v>
      </c>
      <c r="M33">
        <v>302.56</v>
      </c>
      <c r="N33">
        <v>71.8</v>
      </c>
      <c r="O33">
        <v>374.36</v>
      </c>
      <c r="P33">
        <v>289.64999999999998</v>
      </c>
      <c r="Q33">
        <v>12.92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 s="13">
        <v>39814</v>
      </c>
      <c r="J34" t="s">
        <v>145</v>
      </c>
      <c r="K34">
        <v>0</v>
      </c>
      <c r="L34">
        <v>3.35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 s="13">
        <v>39814</v>
      </c>
      <c r="J35" t="s">
        <v>145</v>
      </c>
      <c r="K35">
        <v>0</v>
      </c>
      <c r="L35">
        <v>5.27</v>
      </c>
      <c r="M35">
        <v>89.26</v>
      </c>
      <c r="N35">
        <v>0</v>
      </c>
      <c r="O35">
        <v>89.26</v>
      </c>
      <c r="P35">
        <v>82.8</v>
      </c>
      <c r="Q35">
        <v>6.46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 s="13">
        <v>39815</v>
      </c>
      <c r="J36" t="s">
        <v>140</v>
      </c>
      <c r="K36">
        <v>0</v>
      </c>
      <c r="L36">
        <v>0</v>
      </c>
      <c r="M36">
        <v>0</v>
      </c>
      <c r="N36">
        <v>112.1</v>
      </c>
      <c r="O36">
        <v>112.1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 s="13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 s="13">
        <v>39814</v>
      </c>
      <c r="J38" t="s">
        <v>145</v>
      </c>
      <c r="K38">
        <v>0</v>
      </c>
      <c r="L38">
        <v>3.25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 s="13">
        <v>39814</v>
      </c>
      <c r="J39" t="s">
        <v>145</v>
      </c>
      <c r="K39">
        <v>0</v>
      </c>
      <c r="L39">
        <v>3.64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 s="13">
        <v>39814</v>
      </c>
      <c r="J40" t="s">
        <v>145</v>
      </c>
      <c r="K40">
        <v>0</v>
      </c>
      <c r="L40">
        <v>3.82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 s="13">
        <v>39814</v>
      </c>
      <c r="J41" t="s">
        <v>142</v>
      </c>
      <c r="K41">
        <v>0</v>
      </c>
      <c r="L41">
        <v>3.56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 s="13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 s="13">
        <v>39814</v>
      </c>
      <c r="J43" t="s">
        <v>140</v>
      </c>
      <c r="K43">
        <v>0</v>
      </c>
      <c r="L43">
        <v>0</v>
      </c>
      <c r="M43">
        <v>0</v>
      </c>
      <c r="N43">
        <v>168.3</v>
      </c>
      <c r="O43">
        <v>168.3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 s="13">
        <v>39814</v>
      </c>
      <c r="J44" t="s">
        <v>145</v>
      </c>
      <c r="K44">
        <v>0</v>
      </c>
      <c r="L44">
        <v>3.84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 s="13">
        <v>39814</v>
      </c>
      <c r="J45" t="s">
        <v>145</v>
      </c>
      <c r="K45">
        <v>0</v>
      </c>
      <c r="L45">
        <v>3.48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 s="13">
        <v>39814</v>
      </c>
      <c r="J46" t="s">
        <v>140</v>
      </c>
      <c r="K46">
        <v>0</v>
      </c>
      <c r="L46">
        <v>0</v>
      </c>
      <c r="M46">
        <v>89.26</v>
      </c>
      <c r="N46">
        <v>0</v>
      </c>
      <c r="O46">
        <v>89.26</v>
      </c>
      <c r="P46">
        <v>82.8</v>
      </c>
      <c r="Q46">
        <v>6.46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 s="13">
        <v>39814</v>
      </c>
      <c r="J47" t="s">
        <v>140</v>
      </c>
      <c r="K47">
        <v>28</v>
      </c>
      <c r="L47">
        <v>0</v>
      </c>
      <c r="M47">
        <v>0</v>
      </c>
      <c r="N47">
        <v>90.75</v>
      </c>
      <c r="O47">
        <v>90.75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 s="13">
        <v>39814</v>
      </c>
      <c r="J48" t="s">
        <v>142</v>
      </c>
      <c r="K48">
        <v>0</v>
      </c>
      <c r="L48">
        <v>3.57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 s="13">
        <v>39815</v>
      </c>
      <c r="J49" t="s">
        <v>140</v>
      </c>
      <c r="K49">
        <v>0</v>
      </c>
      <c r="L49">
        <v>0</v>
      </c>
      <c r="M49">
        <v>0</v>
      </c>
      <c r="N49">
        <v>205.8</v>
      </c>
      <c r="O49">
        <v>205.8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 s="13">
        <v>39846</v>
      </c>
      <c r="J50" t="s">
        <v>140</v>
      </c>
      <c r="K50">
        <v>0</v>
      </c>
      <c r="L50">
        <v>0</v>
      </c>
      <c r="M50">
        <v>81.19</v>
      </c>
      <c r="N50">
        <v>135.30000000000001</v>
      </c>
      <c r="O50">
        <v>216.49</v>
      </c>
      <c r="P50">
        <v>74.73</v>
      </c>
      <c r="Q50">
        <v>6.46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 s="13">
        <v>39814</v>
      </c>
      <c r="J51" t="s">
        <v>145</v>
      </c>
      <c r="K51">
        <v>0</v>
      </c>
      <c r="L51">
        <v>4.6399999999999997</v>
      </c>
      <c r="M51">
        <v>81.19</v>
      </c>
      <c r="N51">
        <v>135.30000000000001</v>
      </c>
      <c r="O51">
        <v>216.49</v>
      </c>
      <c r="P51">
        <v>74.73</v>
      </c>
      <c r="Q51">
        <v>6.46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 s="13">
        <v>39815</v>
      </c>
      <c r="J52" t="s">
        <v>140</v>
      </c>
      <c r="K52">
        <v>0</v>
      </c>
      <c r="L52">
        <v>0</v>
      </c>
      <c r="M52">
        <v>0</v>
      </c>
      <c r="N52">
        <v>390.6</v>
      </c>
      <c r="O52">
        <v>390.6</v>
      </c>
      <c r="P52">
        <v>0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 s="13">
        <v>39814</v>
      </c>
      <c r="J53" t="s">
        <v>140</v>
      </c>
      <c r="K53">
        <v>0</v>
      </c>
      <c r="L53">
        <v>0</v>
      </c>
      <c r="M53">
        <v>0</v>
      </c>
      <c r="N53">
        <v>176.55</v>
      </c>
      <c r="O53">
        <v>176.55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 s="13">
        <v>39814</v>
      </c>
      <c r="J54" t="s">
        <v>145</v>
      </c>
      <c r="K54">
        <v>0</v>
      </c>
      <c r="L54">
        <v>3.12</v>
      </c>
      <c r="M54">
        <v>0</v>
      </c>
      <c r="N54">
        <v>135.30000000000001</v>
      </c>
      <c r="O54">
        <v>135.30000000000001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 s="13">
        <v>39814</v>
      </c>
      <c r="J55" t="s">
        <v>145</v>
      </c>
      <c r="K55">
        <v>0</v>
      </c>
      <c r="L55">
        <v>3.52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 s="13">
        <v>39814</v>
      </c>
      <c r="J56" t="s">
        <v>142</v>
      </c>
      <c r="K56">
        <v>0</v>
      </c>
      <c r="L56">
        <v>3</v>
      </c>
      <c r="M56">
        <v>0</v>
      </c>
      <c r="N56">
        <v>173.25</v>
      </c>
      <c r="O56">
        <v>173.25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 s="13">
        <v>39814</v>
      </c>
      <c r="J57" t="s">
        <v>140</v>
      </c>
      <c r="K57">
        <v>0</v>
      </c>
      <c r="L57">
        <v>0</v>
      </c>
      <c r="M57">
        <v>0</v>
      </c>
      <c r="N57">
        <v>3.3</v>
      </c>
      <c r="O57">
        <v>3.3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 s="13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 s="13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 s="13">
        <v>39814</v>
      </c>
      <c r="J60" t="s">
        <v>142</v>
      </c>
      <c r="K60">
        <v>0</v>
      </c>
      <c r="L60">
        <v>3.01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 s="13">
        <v>39814</v>
      </c>
      <c r="J61" t="s">
        <v>145</v>
      </c>
      <c r="K61">
        <v>0</v>
      </c>
      <c r="L61">
        <v>3.77</v>
      </c>
      <c r="M61">
        <v>81.19</v>
      </c>
      <c r="N61">
        <v>0</v>
      </c>
      <c r="O61">
        <v>81.19</v>
      </c>
      <c r="P61">
        <v>74.73</v>
      </c>
      <c r="Q61">
        <v>6.46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 s="13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 s="1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 s="13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 s="13">
        <v>39814</v>
      </c>
      <c r="J65" t="s">
        <v>145</v>
      </c>
      <c r="K65">
        <v>0</v>
      </c>
      <c r="L65">
        <v>7.81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 s="13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 s="13">
        <v>39815</v>
      </c>
      <c r="J67" t="s">
        <v>140</v>
      </c>
      <c r="K67">
        <v>0</v>
      </c>
      <c r="L67">
        <v>0</v>
      </c>
      <c r="M67">
        <v>524.55999999999995</v>
      </c>
      <c r="N67">
        <v>361.75</v>
      </c>
      <c r="O67">
        <v>886.31</v>
      </c>
      <c r="P67">
        <v>492.27</v>
      </c>
      <c r="Q67">
        <v>32.29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 s="13">
        <v>39814</v>
      </c>
      <c r="J68" t="s">
        <v>145</v>
      </c>
      <c r="K68">
        <v>0</v>
      </c>
      <c r="L68">
        <v>4.28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 s="13">
        <v>39815</v>
      </c>
      <c r="J69" t="s">
        <v>140</v>
      </c>
      <c r="K69">
        <v>0</v>
      </c>
      <c r="L69">
        <v>0</v>
      </c>
      <c r="M69">
        <v>0</v>
      </c>
      <c r="N69">
        <v>374.1</v>
      </c>
      <c r="O69">
        <v>374.1</v>
      </c>
      <c r="P69">
        <v>0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 s="13">
        <v>39815</v>
      </c>
      <c r="J70" t="s">
        <v>140</v>
      </c>
      <c r="K70">
        <v>0</v>
      </c>
      <c r="L70">
        <v>0</v>
      </c>
      <c r="M70">
        <v>340.19</v>
      </c>
      <c r="N70">
        <v>19.8</v>
      </c>
      <c r="O70">
        <v>359.99</v>
      </c>
      <c r="P70">
        <v>292.85000000000002</v>
      </c>
      <c r="Q70">
        <v>47.33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 s="13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 s="13">
        <v>39815</v>
      </c>
      <c r="J72" t="s">
        <v>140</v>
      </c>
      <c r="K72">
        <v>0</v>
      </c>
      <c r="L72">
        <v>0</v>
      </c>
      <c r="M72">
        <v>524.55999999999995</v>
      </c>
      <c r="N72">
        <v>343.6</v>
      </c>
      <c r="O72">
        <v>868.16</v>
      </c>
      <c r="P72">
        <v>492.27</v>
      </c>
      <c r="Q72">
        <v>32.29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 s="13">
        <v>39815</v>
      </c>
      <c r="J73" t="s">
        <v>145</v>
      </c>
      <c r="K73">
        <v>31</v>
      </c>
      <c r="L73">
        <v>6.08</v>
      </c>
      <c r="M73">
        <v>340.19</v>
      </c>
      <c r="N73">
        <v>23.1</v>
      </c>
      <c r="O73">
        <v>363.29</v>
      </c>
      <c r="P73">
        <v>292.85000000000002</v>
      </c>
      <c r="Q73">
        <v>47.33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 s="13">
        <v>39846</v>
      </c>
      <c r="J74" t="s">
        <v>145</v>
      </c>
      <c r="K74">
        <v>0</v>
      </c>
      <c r="L74">
        <v>6.74</v>
      </c>
      <c r="M74">
        <v>122.83</v>
      </c>
      <c r="N74">
        <v>50.8</v>
      </c>
      <c r="O74">
        <v>173.63</v>
      </c>
      <c r="P74">
        <v>116.34</v>
      </c>
      <c r="Q74">
        <v>6.49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 s="13">
        <v>39814</v>
      </c>
      <c r="J75" t="s">
        <v>140</v>
      </c>
      <c r="K75">
        <v>0</v>
      </c>
      <c r="L75">
        <v>18.91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 s="13">
        <v>39814</v>
      </c>
      <c r="J76" t="s">
        <v>140</v>
      </c>
      <c r="K76">
        <v>0</v>
      </c>
      <c r="L76">
        <v>19.53</v>
      </c>
      <c r="M76">
        <v>54.28</v>
      </c>
      <c r="N76">
        <v>0</v>
      </c>
      <c r="O76">
        <v>54.28</v>
      </c>
      <c r="P76">
        <v>47.79</v>
      </c>
      <c r="Q76">
        <v>6.49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 s="13">
        <v>39815</v>
      </c>
      <c r="J77" t="s">
        <v>140</v>
      </c>
      <c r="K77">
        <v>0</v>
      </c>
      <c r="L77">
        <v>7.71</v>
      </c>
      <c r="M77">
        <v>0</v>
      </c>
      <c r="N77">
        <v>410.4</v>
      </c>
      <c r="O77">
        <v>410.4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 s="13">
        <v>39875</v>
      </c>
      <c r="J78" t="s">
        <v>140</v>
      </c>
      <c r="K78">
        <v>0</v>
      </c>
      <c r="L78">
        <v>10.35</v>
      </c>
      <c r="M78">
        <v>408.74</v>
      </c>
      <c r="N78">
        <v>70.599999999999994</v>
      </c>
      <c r="O78">
        <v>479.34</v>
      </c>
      <c r="P78">
        <v>361.4</v>
      </c>
      <c r="Q78">
        <v>47.33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 s="13">
        <v>39814</v>
      </c>
      <c r="J79" t="s">
        <v>140</v>
      </c>
      <c r="K79">
        <v>0</v>
      </c>
      <c r="L79">
        <v>6.81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 s="13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 s="13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 s="13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 s="13">
        <v>39814</v>
      </c>
      <c r="J83" t="s">
        <v>145</v>
      </c>
      <c r="K83">
        <v>0</v>
      </c>
      <c r="L83">
        <v>3</v>
      </c>
      <c r="M83">
        <v>54.28</v>
      </c>
      <c r="N83">
        <v>0</v>
      </c>
      <c r="O83">
        <v>54.28</v>
      </c>
      <c r="P83">
        <v>47.79</v>
      </c>
      <c r="Q83">
        <v>6.49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 s="13">
        <v>39846</v>
      </c>
      <c r="J84" t="s">
        <v>140</v>
      </c>
      <c r="K84">
        <v>0</v>
      </c>
      <c r="L84">
        <v>0</v>
      </c>
      <c r="M84">
        <v>50.01</v>
      </c>
      <c r="N84">
        <v>149.6</v>
      </c>
      <c r="O84">
        <v>199.61</v>
      </c>
      <c r="P84">
        <v>46.57</v>
      </c>
      <c r="Q84">
        <v>3.44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 s="13">
        <v>39815</v>
      </c>
      <c r="J85" t="s">
        <v>140</v>
      </c>
      <c r="K85">
        <v>0</v>
      </c>
      <c r="L85">
        <v>0</v>
      </c>
      <c r="M85">
        <v>597.38</v>
      </c>
      <c r="N85">
        <v>288.55</v>
      </c>
      <c r="O85">
        <v>885.93</v>
      </c>
      <c r="P85">
        <v>562.04</v>
      </c>
      <c r="Q85">
        <v>35.340000000000003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 s="13">
        <v>39815</v>
      </c>
      <c r="J86" t="s">
        <v>140</v>
      </c>
      <c r="K86">
        <v>0</v>
      </c>
      <c r="L86">
        <v>17.37</v>
      </c>
      <c r="M86">
        <v>50.01</v>
      </c>
      <c r="N86">
        <v>149.6</v>
      </c>
      <c r="O86">
        <v>199.61</v>
      </c>
      <c r="P86">
        <v>46.57</v>
      </c>
      <c r="Q86">
        <v>3.44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 s="13">
        <v>39815</v>
      </c>
      <c r="J87" t="s">
        <v>140</v>
      </c>
      <c r="K87">
        <v>0</v>
      </c>
      <c r="L87">
        <v>8.2799999999999994</v>
      </c>
      <c r="M87">
        <v>408.74</v>
      </c>
      <c r="N87">
        <v>533.15</v>
      </c>
      <c r="O87">
        <v>941.89</v>
      </c>
      <c r="P87">
        <v>361.4</v>
      </c>
      <c r="Q87">
        <v>47.33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 s="13">
        <v>39815</v>
      </c>
      <c r="J88" t="s">
        <v>140</v>
      </c>
      <c r="K88">
        <v>0</v>
      </c>
      <c r="L88">
        <v>0</v>
      </c>
      <c r="M88">
        <v>597.38</v>
      </c>
      <c r="N88">
        <v>245.65</v>
      </c>
      <c r="O88">
        <v>843.03</v>
      </c>
      <c r="P88">
        <v>562.04</v>
      </c>
      <c r="Q88">
        <v>35.340000000000003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 s="13">
        <v>39814</v>
      </c>
      <c r="J89" t="s">
        <v>140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 s="13">
        <v>39814</v>
      </c>
      <c r="J90" t="s">
        <v>145</v>
      </c>
      <c r="K90">
        <v>0</v>
      </c>
      <c r="L90">
        <v>6.78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 s="13">
        <v>39815</v>
      </c>
      <c r="J91" t="s">
        <v>140</v>
      </c>
      <c r="K91">
        <v>0</v>
      </c>
      <c r="L91">
        <v>2.11</v>
      </c>
      <c r="M91">
        <v>50.01</v>
      </c>
      <c r="N91">
        <v>149.6</v>
      </c>
      <c r="O91">
        <v>199.61</v>
      </c>
      <c r="P91">
        <v>46.57</v>
      </c>
      <c r="Q91">
        <v>3.44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 s="13">
        <v>39815</v>
      </c>
      <c r="J92" t="s">
        <v>140</v>
      </c>
      <c r="K92">
        <v>0</v>
      </c>
      <c r="L92">
        <v>11.67</v>
      </c>
      <c r="M92">
        <v>408.74</v>
      </c>
      <c r="N92">
        <v>533.15</v>
      </c>
      <c r="O92">
        <v>941.89</v>
      </c>
      <c r="P92">
        <v>361.4</v>
      </c>
      <c r="Q92">
        <v>47.33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 s="1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 s="13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 s="13">
        <v>39814</v>
      </c>
      <c r="J95" t="s">
        <v>145</v>
      </c>
      <c r="K95">
        <v>0</v>
      </c>
      <c r="L95">
        <v>3.13</v>
      </c>
      <c r="M95">
        <v>158.46</v>
      </c>
      <c r="N95">
        <v>0</v>
      </c>
      <c r="O95">
        <v>158.46</v>
      </c>
      <c r="P95">
        <v>143.72999999999999</v>
      </c>
      <c r="Q95">
        <v>14.73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 s="13">
        <v>39814</v>
      </c>
      <c r="J96" t="s">
        <v>145</v>
      </c>
      <c r="K96">
        <v>89</v>
      </c>
      <c r="L96">
        <v>3.12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 s="13">
        <v>39814</v>
      </c>
      <c r="J97" t="s">
        <v>145</v>
      </c>
      <c r="K97">
        <v>0</v>
      </c>
      <c r="L97">
        <v>3.24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 s="13">
        <v>39814</v>
      </c>
      <c r="J98" t="s">
        <v>140</v>
      </c>
      <c r="K98">
        <v>0</v>
      </c>
      <c r="L98">
        <v>0</v>
      </c>
      <c r="M98">
        <v>33.299999999999997</v>
      </c>
      <c r="N98">
        <v>0</v>
      </c>
      <c r="O98">
        <v>33.299999999999997</v>
      </c>
      <c r="P98">
        <v>22.28</v>
      </c>
      <c r="Q98">
        <v>11.02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 s="13">
        <v>39814</v>
      </c>
      <c r="J99" t="s">
        <v>140</v>
      </c>
      <c r="K99">
        <v>39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 s="13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 s="13">
        <v>39814</v>
      </c>
      <c r="J101" t="s">
        <v>145</v>
      </c>
      <c r="K101">
        <v>0</v>
      </c>
      <c r="L101">
        <v>3.25</v>
      </c>
      <c r="M101">
        <v>0</v>
      </c>
      <c r="N101">
        <v>8.25</v>
      </c>
      <c r="O101">
        <v>8.25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 s="13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 s="13">
        <v>39846</v>
      </c>
      <c r="J103" t="s">
        <v>140</v>
      </c>
      <c r="K103">
        <v>0</v>
      </c>
      <c r="L103">
        <v>0</v>
      </c>
      <c r="M103">
        <v>178.85</v>
      </c>
      <c r="N103">
        <v>8.25</v>
      </c>
      <c r="O103">
        <v>187.1</v>
      </c>
      <c r="P103">
        <v>160.69999999999999</v>
      </c>
      <c r="Q103">
        <v>18.149999999999999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 s="13">
        <v>39814</v>
      </c>
      <c r="J104" t="s">
        <v>140</v>
      </c>
      <c r="K104">
        <v>0</v>
      </c>
      <c r="L104">
        <v>0</v>
      </c>
      <c r="M104">
        <v>7.96</v>
      </c>
      <c r="N104">
        <v>0</v>
      </c>
      <c r="O104">
        <v>7.96</v>
      </c>
      <c r="P104">
        <v>3.29</v>
      </c>
      <c r="Q104">
        <v>4.68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 s="13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 s="13">
        <v>39846</v>
      </c>
      <c r="J106" t="s">
        <v>142</v>
      </c>
      <c r="K106">
        <v>0</v>
      </c>
      <c r="L106">
        <v>3.62</v>
      </c>
      <c r="M106">
        <v>30.26</v>
      </c>
      <c r="N106">
        <v>43.75</v>
      </c>
      <c r="O106">
        <v>74.010000000000005</v>
      </c>
      <c r="P106">
        <v>22.96</v>
      </c>
      <c r="Q106">
        <v>7.3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 s="13">
        <v>39814</v>
      </c>
      <c r="J107" t="s">
        <v>140</v>
      </c>
      <c r="K107">
        <v>0</v>
      </c>
      <c r="L107">
        <v>0</v>
      </c>
      <c r="M107">
        <v>178.85</v>
      </c>
      <c r="N107">
        <v>8.25</v>
      </c>
      <c r="O107">
        <v>187.1</v>
      </c>
      <c r="P107">
        <v>160.69999999999999</v>
      </c>
      <c r="Q107">
        <v>18.149999999999999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 s="13">
        <v>39814</v>
      </c>
      <c r="J108" t="s">
        <v>140</v>
      </c>
      <c r="K108">
        <v>0</v>
      </c>
      <c r="L108">
        <v>0</v>
      </c>
      <c r="M108">
        <v>28.2</v>
      </c>
      <c r="N108">
        <v>80.05</v>
      </c>
      <c r="O108">
        <v>108.25</v>
      </c>
      <c r="P108">
        <v>21.82</v>
      </c>
      <c r="Q108">
        <v>6.38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 s="13">
        <v>39814</v>
      </c>
      <c r="J109" t="s">
        <v>145</v>
      </c>
      <c r="K109">
        <v>0</v>
      </c>
      <c r="L109">
        <v>4.04</v>
      </c>
      <c r="M109">
        <v>2.06</v>
      </c>
      <c r="N109">
        <v>0</v>
      </c>
      <c r="O109">
        <v>2.06</v>
      </c>
      <c r="P109">
        <v>1.1399999999999999</v>
      </c>
      <c r="Q109">
        <v>0.91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 s="13">
        <v>39814</v>
      </c>
      <c r="J110" t="s">
        <v>145</v>
      </c>
      <c r="K110">
        <v>0</v>
      </c>
      <c r="L110">
        <v>3.62</v>
      </c>
      <c r="M110">
        <v>142.21</v>
      </c>
      <c r="N110">
        <v>0</v>
      </c>
      <c r="O110">
        <v>142.21</v>
      </c>
      <c r="P110">
        <v>119.77</v>
      </c>
      <c r="Q110">
        <v>22.43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 s="13">
        <v>39814</v>
      </c>
      <c r="J111" t="s">
        <v>140</v>
      </c>
      <c r="K111">
        <v>0</v>
      </c>
      <c r="L111">
        <v>0</v>
      </c>
      <c r="M111">
        <v>321.06</v>
      </c>
      <c r="N111">
        <v>8.25</v>
      </c>
      <c r="O111">
        <v>329.31</v>
      </c>
      <c r="P111">
        <v>280.47000000000003</v>
      </c>
      <c r="Q111">
        <v>40.58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 s="13">
        <v>39814</v>
      </c>
      <c r="J112" t="s">
        <v>140</v>
      </c>
      <c r="K112">
        <v>0</v>
      </c>
      <c r="L112">
        <v>0</v>
      </c>
      <c r="M112">
        <v>28.2</v>
      </c>
      <c r="N112">
        <v>80.05</v>
      </c>
      <c r="O112">
        <v>108.25</v>
      </c>
      <c r="P112">
        <v>21.82</v>
      </c>
      <c r="Q112">
        <v>6.38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 s="13">
        <v>39846</v>
      </c>
      <c r="J113" t="s">
        <v>145</v>
      </c>
      <c r="K113">
        <v>0</v>
      </c>
      <c r="L113">
        <v>4.53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 s="13">
        <v>39814</v>
      </c>
      <c r="J114" t="s">
        <v>145</v>
      </c>
      <c r="K114">
        <v>0</v>
      </c>
      <c r="L114">
        <v>4.16</v>
      </c>
      <c r="M114">
        <v>53.62</v>
      </c>
      <c r="N114">
        <v>0</v>
      </c>
      <c r="O114">
        <v>53.62</v>
      </c>
      <c r="P114">
        <v>47.99</v>
      </c>
      <c r="Q114">
        <v>5.63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 s="13">
        <v>39814</v>
      </c>
      <c r="J115" t="s">
        <v>140</v>
      </c>
      <c r="K115">
        <v>144</v>
      </c>
      <c r="L115">
        <v>0</v>
      </c>
      <c r="M115">
        <v>374.67</v>
      </c>
      <c r="N115">
        <v>8.25</v>
      </c>
      <c r="O115">
        <v>382.92</v>
      </c>
      <c r="P115">
        <v>328.46</v>
      </c>
      <c r="Q115">
        <v>46.21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 s="13">
        <v>39814</v>
      </c>
      <c r="J116" t="s">
        <v>145</v>
      </c>
      <c r="K116">
        <v>0</v>
      </c>
      <c r="L116">
        <v>3.03</v>
      </c>
      <c r="M116">
        <v>28.2</v>
      </c>
      <c r="N116">
        <v>61.9</v>
      </c>
      <c r="O116">
        <v>90.1</v>
      </c>
      <c r="P116">
        <v>21.82</v>
      </c>
      <c r="Q116">
        <v>6.38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 s="13">
        <v>39846</v>
      </c>
      <c r="J117" t="s">
        <v>145</v>
      </c>
      <c r="K117">
        <v>0</v>
      </c>
      <c r="L117">
        <v>4.97</v>
      </c>
      <c r="M117">
        <v>243.34</v>
      </c>
      <c r="N117">
        <v>0</v>
      </c>
      <c r="O117">
        <v>243.34</v>
      </c>
      <c r="P117">
        <v>238.2</v>
      </c>
      <c r="Q117">
        <v>5.14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 s="13">
        <v>39814</v>
      </c>
      <c r="J118" t="s">
        <v>145</v>
      </c>
      <c r="K118">
        <v>107</v>
      </c>
      <c r="L118">
        <v>3.12</v>
      </c>
      <c r="M118">
        <v>0</v>
      </c>
      <c r="N118">
        <v>18.149999999999999</v>
      </c>
      <c r="O118">
        <v>18.149999999999999</v>
      </c>
      <c r="P118">
        <v>0</v>
      </c>
      <c r="Q118">
        <v>0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 s="13">
        <v>39847</v>
      </c>
      <c r="J119" t="s">
        <v>145</v>
      </c>
      <c r="K119">
        <v>0</v>
      </c>
      <c r="L119">
        <v>3.84</v>
      </c>
      <c r="M119">
        <v>0</v>
      </c>
      <c r="N119">
        <v>11.55</v>
      </c>
      <c r="O119">
        <v>11.55</v>
      </c>
      <c r="P119">
        <v>0</v>
      </c>
      <c r="Q119">
        <v>0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 s="13">
        <v>39814</v>
      </c>
      <c r="J120" t="s">
        <v>140</v>
      </c>
      <c r="K120">
        <v>0</v>
      </c>
      <c r="L120">
        <v>15.28</v>
      </c>
      <c r="M120">
        <v>251.64</v>
      </c>
      <c r="N120">
        <v>61.9</v>
      </c>
      <c r="O120">
        <v>313.54000000000002</v>
      </c>
      <c r="P120">
        <v>241.68</v>
      </c>
      <c r="Q120">
        <v>9.9600000000000009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 s="13">
        <v>39815</v>
      </c>
      <c r="J121" t="s">
        <v>140</v>
      </c>
      <c r="K121">
        <v>0</v>
      </c>
      <c r="L121">
        <v>14.38</v>
      </c>
      <c r="M121">
        <v>298.73</v>
      </c>
      <c r="N121">
        <v>183.75</v>
      </c>
      <c r="O121">
        <v>482.48</v>
      </c>
      <c r="P121">
        <v>266</v>
      </c>
      <c r="Q121">
        <v>32.729999999999997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 s="13">
        <v>39815</v>
      </c>
      <c r="J122" t="s">
        <v>140</v>
      </c>
      <c r="K122">
        <v>0</v>
      </c>
      <c r="L122">
        <v>12.79</v>
      </c>
      <c r="M122">
        <v>19.91</v>
      </c>
      <c r="N122">
        <v>0</v>
      </c>
      <c r="O122">
        <v>19.91</v>
      </c>
      <c r="P122">
        <v>18.34</v>
      </c>
      <c r="Q122">
        <v>1.57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 s="13">
        <v>39846</v>
      </c>
      <c r="J123" t="s">
        <v>140</v>
      </c>
      <c r="K123">
        <v>0</v>
      </c>
      <c r="L123">
        <v>13.77</v>
      </c>
      <c r="M123">
        <v>109.77</v>
      </c>
      <c r="N123">
        <v>72.599999999999994</v>
      </c>
      <c r="O123">
        <v>182.37</v>
      </c>
      <c r="P123">
        <v>98.16</v>
      </c>
      <c r="Q123">
        <v>11.62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 s="13">
        <v>39815</v>
      </c>
      <c r="J124" t="s">
        <v>140</v>
      </c>
      <c r="K124">
        <v>0</v>
      </c>
      <c r="L124">
        <v>13.52</v>
      </c>
      <c r="M124">
        <v>116.28</v>
      </c>
      <c r="N124">
        <v>0</v>
      </c>
      <c r="O124">
        <v>116.28</v>
      </c>
      <c r="P124">
        <v>111.66</v>
      </c>
      <c r="Q124">
        <v>4.62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 s="13">
        <v>39815</v>
      </c>
      <c r="J125" t="s">
        <v>140</v>
      </c>
      <c r="K125">
        <v>0</v>
      </c>
      <c r="L125">
        <v>13.05</v>
      </c>
      <c r="M125">
        <v>13.4</v>
      </c>
      <c r="N125">
        <v>408.3</v>
      </c>
      <c r="O125">
        <v>421.7</v>
      </c>
      <c r="P125">
        <v>4.84</v>
      </c>
      <c r="Q125">
        <v>8.56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 s="13">
        <v>39814</v>
      </c>
      <c r="J126" t="s">
        <v>140</v>
      </c>
      <c r="K126">
        <v>0</v>
      </c>
      <c r="L126">
        <v>18.940000000000001</v>
      </c>
      <c r="M126">
        <v>1.19</v>
      </c>
      <c r="N126">
        <v>0</v>
      </c>
      <c r="O126">
        <v>1.19</v>
      </c>
      <c r="P126">
        <v>1.19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 s="13">
        <v>39815</v>
      </c>
      <c r="J127" t="s">
        <v>140</v>
      </c>
      <c r="K127">
        <v>28</v>
      </c>
      <c r="L127">
        <v>20.05</v>
      </c>
      <c r="M127">
        <v>48.83</v>
      </c>
      <c r="N127">
        <v>149.6</v>
      </c>
      <c r="O127">
        <v>198.43</v>
      </c>
      <c r="P127">
        <v>45.38</v>
      </c>
      <c r="Q127">
        <v>3.44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 s="13">
        <v>39814</v>
      </c>
      <c r="J128" t="s">
        <v>140</v>
      </c>
      <c r="K128">
        <v>0</v>
      </c>
      <c r="L128">
        <v>20.260000000000002</v>
      </c>
      <c r="M128">
        <v>2.63</v>
      </c>
      <c r="N128">
        <v>42.9</v>
      </c>
      <c r="O128">
        <v>45.53</v>
      </c>
      <c r="P128">
        <v>2.0299999999999998</v>
      </c>
      <c r="Q128">
        <v>0.6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 s="13">
        <v>39815</v>
      </c>
      <c r="J129" t="s">
        <v>140</v>
      </c>
      <c r="K129">
        <v>0</v>
      </c>
      <c r="L129">
        <v>20.239999999999998</v>
      </c>
      <c r="M129">
        <v>120.63</v>
      </c>
      <c r="N129">
        <v>0</v>
      </c>
      <c r="O129">
        <v>120.63</v>
      </c>
      <c r="P129">
        <v>119.33</v>
      </c>
      <c r="Q129">
        <v>1.3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 s="13">
        <v>39846</v>
      </c>
      <c r="J130" t="s">
        <v>140</v>
      </c>
      <c r="K130">
        <v>0</v>
      </c>
      <c r="L130">
        <v>24.2</v>
      </c>
      <c r="M130">
        <v>367.24</v>
      </c>
      <c r="N130">
        <v>52.5</v>
      </c>
      <c r="O130">
        <v>419.74</v>
      </c>
      <c r="P130">
        <v>347.65</v>
      </c>
      <c r="Q130">
        <v>19.59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 s="13">
        <v>39815</v>
      </c>
      <c r="J131" t="s">
        <v>140</v>
      </c>
      <c r="K131">
        <v>0</v>
      </c>
      <c r="L131">
        <v>8.68</v>
      </c>
      <c r="M131">
        <v>406.11</v>
      </c>
      <c r="N131">
        <v>487.75</v>
      </c>
      <c r="O131">
        <v>893.86</v>
      </c>
      <c r="P131">
        <v>359.37</v>
      </c>
      <c r="Q131">
        <v>46.73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 s="13">
        <v>39875</v>
      </c>
      <c r="J132" t="s">
        <v>140</v>
      </c>
      <c r="K132">
        <v>0</v>
      </c>
      <c r="L132">
        <v>27.63</v>
      </c>
      <c r="M132">
        <v>125.96</v>
      </c>
      <c r="N132">
        <v>0</v>
      </c>
      <c r="O132">
        <v>125.96</v>
      </c>
      <c r="P132">
        <v>123.4</v>
      </c>
      <c r="Q132">
        <v>2.5499999999999998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 s="1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 s="13">
        <v>39815</v>
      </c>
      <c r="J134" t="s">
        <v>140</v>
      </c>
      <c r="K134">
        <v>0</v>
      </c>
      <c r="L134">
        <v>0</v>
      </c>
      <c r="M134">
        <v>490.51</v>
      </c>
      <c r="N134">
        <v>95.4</v>
      </c>
      <c r="O134">
        <v>585.91</v>
      </c>
      <c r="P134">
        <v>469.01</v>
      </c>
      <c r="Q134">
        <v>21.5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 s="13">
        <v>39846</v>
      </c>
      <c r="J135" t="s">
        <v>145</v>
      </c>
      <c r="K135">
        <v>0</v>
      </c>
      <c r="L135">
        <v>4.62</v>
      </c>
      <c r="M135">
        <v>0</v>
      </c>
      <c r="N135">
        <v>0</v>
      </c>
      <c r="O135">
        <v>0</v>
      </c>
      <c r="P135">
        <v>0</v>
      </c>
      <c r="Q135">
        <v>0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 s="13">
        <v>39814</v>
      </c>
      <c r="J136" t="s">
        <v>140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 s="13">
        <v>39814</v>
      </c>
      <c r="J137" t="s">
        <v>140</v>
      </c>
      <c r="K137">
        <v>0</v>
      </c>
      <c r="L137">
        <v>0</v>
      </c>
      <c r="M137">
        <v>392.85</v>
      </c>
      <c r="N137">
        <v>42.9</v>
      </c>
      <c r="O137">
        <v>435.75</v>
      </c>
      <c r="P137">
        <v>381.8</v>
      </c>
      <c r="Q137">
        <v>11.05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 s="13">
        <v>39815</v>
      </c>
      <c r="J138" t="s">
        <v>140</v>
      </c>
      <c r="K138">
        <v>0</v>
      </c>
      <c r="L138">
        <v>0</v>
      </c>
      <c r="M138">
        <v>0</v>
      </c>
      <c r="N138">
        <v>18</v>
      </c>
      <c r="O138">
        <v>18</v>
      </c>
      <c r="P138">
        <v>0</v>
      </c>
      <c r="Q138">
        <v>0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 s="13">
        <v>39814</v>
      </c>
      <c r="J139" t="s">
        <v>140</v>
      </c>
      <c r="K139">
        <v>0</v>
      </c>
      <c r="L139">
        <v>0</v>
      </c>
      <c r="M139">
        <v>18.23</v>
      </c>
      <c r="N139">
        <v>0</v>
      </c>
      <c r="O139">
        <v>18.23</v>
      </c>
      <c r="P139">
        <v>18.23</v>
      </c>
      <c r="Q139">
        <v>0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 s="13">
        <v>39814</v>
      </c>
      <c r="J140" t="s">
        <v>140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 s="13">
        <v>39814</v>
      </c>
      <c r="J141" t="s">
        <v>145</v>
      </c>
      <c r="K141">
        <v>0</v>
      </c>
      <c r="L141">
        <v>3.05</v>
      </c>
      <c r="M141">
        <v>36.53</v>
      </c>
      <c r="N141">
        <v>0</v>
      </c>
      <c r="O141">
        <v>36.53</v>
      </c>
      <c r="P141">
        <v>34.450000000000003</v>
      </c>
      <c r="Q141">
        <v>2.08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 s="13">
        <v>39815</v>
      </c>
      <c r="J142" t="s">
        <v>145</v>
      </c>
      <c r="K142">
        <v>0</v>
      </c>
      <c r="L142">
        <v>3.05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 s="13">
        <v>39814</v>
      </c>
      <c r="J143" t="s">
        <v>145</v>
      </c>
      <c r="K143">
        <v>95</v>
      </c>
      <c r="L143">
        <v>4.2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 s="13">
        <v>39814</v>
      </c>
      <c r="J144" t="s">
        <v>140</v>
      </c>
      <c r="K144">
        <v>0</v>
      </c>
      <c r="L144">
        <v>0</v>
      </c>
      <c r="M144">
        <v>5.92</v>
      </c>
      <c r="N144">
        <v>0</v>
      </c>
      <c r="O144">
        <v>5.92</v>
      </c>
      <c r="P144">
        <v>5.92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 s="13">
        <v>39814</v>
      </c>
      <c r="J145" t="s">
        <v>140</v>
      </c>
      <c r="K145">
        <v>0</v>
      </c>
      <c r="L145">
        <v>0</v>
      </c>
      <c r="M145">
        <v>202.54</v>
      </c>
      <c r="N145">
        <v>18</v>
      </c>
      <c r="O145">
        <v>220.54</v>
      </c>
      <c r="P145">
        <v>185.06</v>
      </c>
      <c r="Q145">
        <v>17.48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 s="13">
        <v>39814</v>
      </c>
      <c r="J146" t="s">
        <v>145</v>
      </c>
      <c r="K146">
        <v>0</v>
      </c>
      <c r="L146">
        <v>3.77</v>
      </c>
      <c r="M146">
        <v>152.53</v>
      </c>
      <c r="N146">
        <v>0</v>
      </c>
      <c r="O146">
        <v>152.53</v>
      </c>
      <c r="P146">
        <v>137.80000000000001</v>
      </c>
      <c r="Q146">
        <v>14.73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 s="13">
        <v>39814</v>
      </c>
      <c r="J147" t="s">
        <v>145</v>
      </c>
      <c r="K147">
        <v>0</v>
      </c>
      <c r="L147">
        <v>3.85</v>
      </c>
      <c r="M147">
        <v>88.46</v>
      </c>
      <c r="N147">
        <v>61.05</v>
      </c>
      <c r="O147">
        <v>149.51</v>
      </c>
      <c r="P147">
        <v>85.16</v>
      </c>
      <c r="Q147">
        <v>3.3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 s="13">
        <v>39814</v>
      </c>
      <c r="J148" t="s">
        <v>145</v>
      </c>
      <c r="K148">
        <v>0</v>
      </c>
      <c r="L148">
        <v>3.81</v>
      </c>
      <c r="M148">
        <v>126.76</v>
      </c>
      <c r="N148">
        <v>0</v>
      </c>
      <c r="O148">
        <v>126.76</v>
      </c>
      <c r="P148">
        <v>101.01</v>
      </c>
      <c r="Q148">
        <v>25.75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 s="13">
        <v>39814</v>
      </c>
      <c r="J149" t="s">
        <v>145</v>
      </c>
      <c r="K149">
        <v>0</v>
      </c>
      <c r="L149">
        <v>4.21</v>
      </c>
      <c r="M149">
        <v>32.86</v>
      </c>
      <c r="N149">
        <v>43.75</v>
      </c>
      <c r="O149">
        <v>76.61</v>
      </c>
      <c r="P149">
        <v>20.89</v>
      </c>
      <c r="Q149">
        <v>11.97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 s="13">
        <v>39814</v>
      </c>
      <c r="J150" t="s">
        <v>140</v>
      </c>
      <c r="K150">
        <v>0</v>
      </c>
      <c r="L150">
        <v>0</v>
      </c>
      <c r="M150">
        <v>212.81</v>
      </c>
      <c r="N150">
        <v>8</v>
      </c>
      <c r="O150">
        <v>220.81</v>
      </c>
      <c r="P150">
        <v>199.89</v>
      </c>
      <c r="Q150">
        <v>12.92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 s="13">
        <v>39814</v>
      </c>
      <c r="J151" t="s">
        <v>140</v>
      </c>
      <c r="K151">
        <v>0</v>
      </c>
      <c r="L151">
        <v>0</v>
      </c>
      <c r="M151">
        <v>78.19</v>
      </c>
      <c r="N151">
        <v>71.05</v>
      </c>
      <c r="O151">
        <v>149.24</v>
      </c>
      <c r="P151">
        <v>70.33</v>
      </c>
      <c r="Q151">
        <v>7.86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 s="13">
        <v>39814</v>
      </c>
      <c r="J152" t="s">
        <v>140</v>
      </c>
      <c r="K152">
        <v>0</v>
      </c>
      <c r="L152">
        <v>0</v>
      </c>
      <c r="M152">
        <v>88.9</v>
      </c>
      <c r="N152">
        <v>0</v>
      </c>
      <c r="O152">
        <v>88.9</v>
      </c>
      <c r="P152">
        <v>67.52</v>
      </c>
      <c r="Q152">
        <v>21.37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 s="13">
        <v>39814</v>
      </c>
      <c r="J153" t="s">
        <v>140</v>
      </c>
      <c r="K153">
        <v>0</v>
      </c>
      <c r="L153">
        <v>0</v>
      </c>
      <c r="M153">
        <v>250.67</v>
      </c>
      <c r="N153">
        <v>8</v>
      </c>
      <c r="O153">
        <v>258.67</v>
      </c>
      <c r="P153">
        <v>233.37</v>
      </c>
      <c r="Q153">
        <v>17.3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 s="13">
        <v>39814</v>
      </c>
      <c r="J154" t="s">
        <v>145</v>
      </c>
      <c r="K154">
        <v>0</v>
      </c>
      <c r="L154">
        <v>4.01</v>
      </c>
      <c r="M154">
        <v>55.36</v>
      </c>
      <c r="N154">
        <v>0</v>
      </c>
      <c r="O154">
        <v>55.36</v>
      </c>
      <c r="P154">
        <v>53.39</v>
      </c>
      <c r="Q154">
        <v>1.97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 s="13">
        <v>39814</v>
      </c>
      <c r="J155" t="s">
        <v>145</v>
      </c>
      <c r="K155">
        <v>0</v>
      </c>
      <c r="L155">
        <v>3.89</v>
      </c>
      <c r="M155">
        <v>31.18</v>
      </c>
      <c r="N155">
        <v>0</v>
      </c>
      <c r="O155">
        <v>31.18</v>
      </c>
      <c r="P155">
        <v>30.92</v>
      </c>
      <c r="Q155">
        <v>0.26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 s="13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 s="13">
        <v>39814</v>
      </c>
      <c r="J157" t="s">
        <v>140</v>
      </c>
      <c r="K157">
        <v>0</v>
      </c>
      <c r="L157">
        <v>0</v>
      </c>
      <c r="M157">
        <v>281.86</v>
      </c>
      <c r="N157">
        <v>8</v>
      </c>
      <c r="O157">
        <v>289.86</v>
      </c>
      <c r="P157">
        <v>264.29000000000002</v>
      </c>
      <c r="Q157">
        <v>17.559999999999999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 s="13">
        <v>39814</v>
      </c>
      <c r="J158" t="s">
        <v>145</v>
      </c>
      <c r="K158">
        <v>0</v>
      </c>
      <c r="L158">
        <v>3.83</v>
      </c>
      <c r="M158">
        <v>53.62</v>
      </c>
      <c r="N158">
        <v>0</v>
      </c>
      <c r="O158">
        <v>53.62</v>
      </c>
      <c r="P158">
        <v>47.99</v>
      </c>
      <c r="Q158">
        <v>5.63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 s="13">
        <v>39814</v>
      </c>
      <c r="J159" t="s">
        <v>145</v>
      </c>
      <c r="K159">
        <v>0</v>
      </c>
      <c r="L159">
        <v>4</v>
      </c>
      <c r="M159">
        <v>0</v>
      </c>
      <c r="N159">
        <v>20.65</v>
      </c>
      <c r="O159">
        <v>20.65</v>
      </c>
      <c r="P159">
        <v>0</v>
      </c>
      <c r="Q159">
        <v>0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 s="13">
        <v>39814</v>
      </c>
      <c r="J160" t="s">
        <v>140</v>
      </c>
      <c r="K160">
        <v>0</v>
      </c>
      <c r="L160">
        <v>12.6</v>
      </c>
      <c r="M160">
        <v>24.95</v>
      </c>
      <c r="N160">
        <v>8.25</v>
      </c>
      <c r="O160">
        <v>33.200000000000003</v>
      </c>
      <c r="P160">
        <v>10.96</v>
      </c>
      <c r="Q160">
        <v>13.99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 s="13">
        <v>39814</v>
      </c>
      <c r="J161" t="s">
        <v>140</v>
      </c>
      <c r="K161">
        <v>60</v>
      </c>
      <c r="L161">
        <v>13.64</v>
      </c>
      <c r="M161">
        <v>279.41000000000003</v>
      </c>
      <c r="N161">
        <v>11.55</v>
      </c>
      <c r="O161">
        <v>290.95999999999998</v>
      </c>
      <c r="P161">
        <v>269.60000000000002</v>
      </c>
      <c r="Q161">
        <v>9.81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 s="13">
        <v>39814</v>
      </c>
      <c r="J162" t="s">
        <v>140</v>
      </c>
      <c r="K162">
        <v>0</v>
      </c>
      <c r="L162">
        <v>17.7</v>
      </c>
      <c r="M162">
        <v>231.44</v>
      </c>
      <c r="N162">
        <v>28.65</v>
      </c>
      <c r="O162">
        <v>260.08999999999997</v>
      </c>
      <c r="P162">
        <v>223.03</v>
      </c>
      <c r="Q162">
        <v>8.41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 s="13">
        <v>39814</v>
      </c>
      <c r="J163" t="s">
        <v>140</v>
      </c>
      <c r="K163">
        <v>0</v>
      </c>
      <c r="L163">
        <v>17.57</v>
      </c>
      <c r="M163">
        <v>50.42</v>
      </c>
      <c r="N163">
        <v>0</v>
      </c>
      <c r="O163">
        <v>50.42</v>
      </c>
      <c r="P163">
        <v>41.26</v>
      </c>
      <c r="Q163">
        <v>9.16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 s="13">
        <v>39846</v>
      </c>
      <c r="J164" t="s">
        <v>140</v>
      </c>
      <c r="K164">
        <v>0</v>
      </c>
      <c r="L164">
        <v>13.27</v>
      </c>
      <c r="M164">
        <v>143.93</v>
      </c>
      <c r="N164">
        <v>3.75</v>
      </c>
      <c r="O164">
        <v>147.68</v>
      </c>
      <c r="P164">
        <v>134.72</v>
      </c>
      <c r="Q164">
        <v>9.2100000000000009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 s="13">
        <v>39815</v>
      </c>
      <c r="J165" t="s">
        <v>140</v>
      </c>
      <c r="K165">
        <v>0</v>
      </c>
      <c r="L165">
        <v>13.3</v>
      </c>
      <c r="M165">
        <v>297.57</v>
      </c>
      <c r="N165">
        <v>391.2</v>
      </c>
      <c r="O165">
        <v>688.77</v>
      </c>
      <c r="P165">
        <v>268.94</v>
      </c>
      <c r="Q165">
        <v>28.63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 s="13">
        <v>39814</v>
      </c>
      <c r="J166" t="s">
        <v>140</v>
      </c>
      <c r="K166">
        <v>0</v>
      </c>
      <c r="L166">
        <v>10.07</v>
      </c>
      <c r="M166">
        <v>255.69</v>
      </c>
      <c r="N166">
        <v>36.9</v>
      </c>
      <c r="O166">
        <v>292.58999999999997</v>
      </c>
      <c r="P166">
        <v>233.3</v>
      </c>
      <c r="Q166">
        <v>22.39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 s="13">
        <v>39814</v>
      </c>
      <c r="J167" t="s">
        <v>140</v>
      </c>
      <c r="K167">
        <v>158</v>
      </c>
      <c r="L167">
        <v>8.65</v>
      </c>
      <c r="M167">
        <v>0.7</v>
      </c>
      <c r="N167">
        <v>0</v>
      </c>
      <c r="O167">
        <v>0.7</v>
      </c>
      <c r="P167">
        <v>0.7</v>
      </c>
      <c r="Q167">
        <v>0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 s="13">
        <v>39814</v>
      </c>
      <c r="J168" t="s">
        <v>145</v>
      </c>
      <c r="K168">
        <v>0</v>
      </c>
      <c r="L168">
        <v>5.4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 s="13">
        <v>39814</v>
      </c>
      <c r="J169" t="s">
        <v>145</v>
      </c>
      <c r="K169">
        <v>0</v>
      </c>
      <c r="L169">
        <v>5.98</v>
      </c>
      <c r="M169">
        <v>399.62</v>
      </c>
      <c r="N169">
        <v>40.65</v>
      </c>
      <c r="O169">
        <v>440.27</v>
      </c>
      <c r="P169">
        <v>368.02</v>
      </c>
      <c r="Q169">
        <v>31.6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 s="13">
        <v>39815</v>
      </c>
      <c r="J170" t="s">
        <v>140</v>
      </c>
      <c r="K170">
        <v>0</v>
      </c>
      <c r="L170">
        <v>0</v>
      </c>
      <c r="M170">
        <v>13.4</v>
      </c>
      <c r="N170">
        <v>408.3</v>
      </c>
      <c r="O170">
        <v>421.7</v>
      </c>
      <c r="P170">
        <v>4.84</v>
      </c>
      <c r="Q170">
        <v>8.56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 s="13">
        <v>39814</v>
      </c>
      <c r="J171" t="s">
        <v>140</v>
      </c>
      <c r="K171">
        <v>0</v>
      </c>
      <c r="L171">
        <v>0</v>
      </c>
      <c r="M171">
        <v>31.84</v>
      </c>
      <c r="N171">
        <v>103.2</v>
      </c>
      <c r="O171">
        <v>135.04</v>
      </c>
      <c r="P171">
        <v>27.22</v>
      </c>
      <c r="Q171">
        <v>4.62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 s="13">
        <v>39815</v>
      </c>
      <c r="J172" t="s">
        <v>140</v>
      </c>
      <c r="K172">
        <v>0</v>
      </c>
      <c r="L172">
        <v>17.59</v>
      </c>
      <c r="M172">
        <v>433.86</v>
      </c>
      <c r="N172">
        <v>177.35</v>
      </c>
      <c r="O172">
        <v>611.21</v>
      </c>
      <c r="P172">
        <v>401.46</v>
      </c>
      <c r="Q172">
        <v>32.4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 s="13">
        <v>39846</v>
      </c>
      <c r="J173" t="s">
        <v>140</v>
      </c>
      <c r="K173">
        <v>0</v>
      </c>
      <c r="L173">
        <v>19.899999999999999</v>
      </c>
      <c r="M173">
        <v>166.29</v>
      </c>
      <c r="N173">
        <v>135.85</v>
      </c>
      <c r="O173">
        <v>302.14</v>
      </c>
      <c r="P173">
        <v>148.82</v>
      </c>
      <c r="Q173">
        <v>17.46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 s="13">
        <v>39815</v>
      </c>
      <c r="J174" t="s">
        <v>140</v>
      </c>
      <c r="K174">
        <v>180</v>
      </c>
      <c r="L174">
        <v>18.95</v>
      </c>
      <c r="M174">
        <v>158.01</v>
      </c>
      <c r="N174">
        <v>0</v>
      </c>
      <c r="O174">
        <v>158.01</v>
      </c>
      <c r="P174">
        <v>149.27000000000001</v>
      </c>
      <c r="Q174">
        <v>8.73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 s="13">
        <v>39814</v>
      </c>
      <c r="J175" t="s">
        <v>140</v>
      </c>
      <c r="K175">
        <v>0</v>
      </c>
      <c r="L175">
        <v>19.489999999999998</v>
      </c>
      <c r="M175">
        <v>107.18</v>
      </c>
      <c r="N175">
        <v>0</v>
      </c>
      <c r="O175">
        <v>107.18</v>
      </c>
      <c r="P175">
        <v>97.15</v>
      </c>
      <c r="Q175">
        <v>10.029999999999999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 s="13">
        <v>39815</v>
      </c>
      <c r="J176" t="s">
        <v>140</v>
      </c>
      <c r="K176">
        <v>0</v>
      </c>
      <c r="L176">
        <v>9.75</v>
      </c>
      <c r="M176">
        <v>365.78</v>
      </c>
      <c r="N176">
        <v>353.15</v>
      </c>
      <c r="O176">
        <v>718.93</v>
      </c>
      <c r="P176">
        <v>333.96</v>
      </c>
      <c r="Q176">
        <v>31.83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 s="13">
        <v>39814</v>
      </c>
      <c r="J177" t="s">
        <v>140</v>
      </c>
      <c r="K177">
        <v>0</v>
      </c>
      <c r="L177">
        <v>9.7899999999999991</v>
      </c>
      <c r="M177">
        <v>91.26</v>
      </c>
      <c r="N177">
        <v>13.75</v>
      </c>
      <c r="O177">
        <v>105.01</v>
      </c>
      <c r="P177">
        <v>77.150000000000006</v>
      </c>
      <c r="Q177">
        <v>14.11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 s="13">
        <v>39815</v>
      </c>
      <c r="J178" t="s">
        <v>140</v>
      </c>
      <c r="K178">
        <v>0</v>
      </c>
      <c r="L178">
        <v>0</v>
      </c>
      <c r="M178">
        <v>249.26</v>
      </c>
      <c r="N178">
        <v>13.75</v>
      </c>
      <c r="O178">
        <v>263.01</v>
      </c>
      <c r="P178">
        <v>226.42</v>
      </c>
      <c r="Q178">
        <v>22.84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 s="13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 s="13">
        <v>39814</v>
      </c>
      <c r="J180" t="s">
        <v>145</v>
      </c>
      <c r="K180">
        <v>43</v>
      </c>
      <c r="L180">
        <v>3.78</v>
      </c>
      <c r="M180">
        <v>1.99</v>
      </c>
      <c r="N180">
        <v>0</v>
      </c>
      <c r="O180">
        <v>1.99</v>
      </c>
      <c r="P180">
        <v>1.99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 s="13">
        <v>39815</v>
      </c>
      <c r="J181" t="s">
        <v>140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 s="13">
        <v>39814</v>
      </c>
      <c r="J182" t="s">
        <v>140</v>
      </c>
      <c r="K182">
        <v>0</v>
      </c>
      <c r="L182">
        <v>0</v>
      </c>
      <c r="M182">
        <v>100.03</v>
      </c>
      <c r="N182">
        <v>5</v>
      </c>
      <c r="O182">
        <v>105.03</v>
      </c>
      <c r="P182">
        <v>97.87</v>
      </c>
      <c r="Q182">
        <v>2.16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 s="13">
        <v>39846</v>
      </c>
      <c r="J183" t="s">
        <v>145</v>
      </c>
      <c r="K183">
        <v>0</v>
      </c>
      <c r="L183">
        <v>4.83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 s="13">
        <v>39814</v>
      </c>
      <c r="J184" t="s">
        <v>145</v>
      </c>
      <c r="K184">
        <v>0</v>
      </c>
      <c r="L184">
        <v>4.25</v>
      </c>
      <c r="M184">
        <v>18.23</v>
      </c>
      <c r="N184">
        <v>0</v>
      </c>
      <c r="O184">
        <v>18.23</v>
      </c>
      <c r="P184">
        <v>18.23</v>
      </c>
      <c r="Q184">
        <v>0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 s="13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 s="13">
        <v>39815</v>
      </c>
      <c r="J186" t="s">
        <v>140</v>
      </c>
      <c r="K186">
        <v>0</v>
      </c>
      <c r="L186">
        <v>0</v>
      </c>
      <c r="M186">
        <v>100.03</v>
      </c>
      <c r="N186">
        <v>336.15</v>
      </c>
      <c r="O186">
        <v>436.18</v>
      </c>
      <c r="P186">
        <v>97.87</v>
      </c>
      <c r="Q186">
        <v>2.16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 s="13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 s="13">
        <v>39814</v>
      </c>
      <c r="J188" t="s">
        <v>145</v>
      </c>
      <c r="K188">
        <v>0</v>
      </c>
      <c r="L188">
        <v>4.5199999999999996</v>
      </c>
      <c r="M188">
        <v>36.53</v>
      </c>
      <c r="N188">
        <v>0</v>
      </c>
      <c r="O188">
        <v>36.53</v>
      </c>
      <c r="P188">
        <v>34.450000000000003</v>
      </c>
      <c r="Q188">
        <v>2.08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 s="13">
        <v>39814</v>
      </c>
      <c r="J189" t="s">
        <v>145</v>
      </c>
      <c r="K189">
        <v>0</v>
      </c>
      <c r="L189">
        <v>4.79</v>
      </c>
      <c r="M189">
        <v>105.06</v>
      </c>
      <c r="N189">
        <v>18.7</v>
      </c>
      <c r="O189">
        <v>123.76</v>
      </c>
      <c r="P189">
        <v>78.05</v>
      </c>
      <c r="Q189">
        <v>27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 s="13">
        <v>39814</v>
      </c>
      <c r="J190" t="s">
        <v>145</v>
      </c>
      <c r="K190">
        <v>0</v>
      </c>
      <c r="L190">
        <v>5.1100000000000003</v>
      </c>
      <c r="M190">
        <v>0</v>
      </c>
      <c r="N190">
        <v>0</v>
      </c>
      <c r="O190">
        <v>0</v>
      </c>
      <c r="P190">
        <v>0</v>
      </c>
      <c r="Q190">
        <v>0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 s="13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 s="13">
        <v>39815</v>
      </c>
      <c r="J192" t="s">
        <v>140</v>
      </c>
      <c r="K192">
        <v>0</v>
      </c>
      <c r="L192">
        <v>0</v>
      </c>
      <c r="M192">
        <v>205.08</v>
      </c>
      <c r="N192">
        <v>354.85</v>
      </c>
      <c r="O192">
        <v>559.92999999999995</v>
      </c>
      <c r="P192">
        <v>175.92</v>
      </c>
      <c r="Q192">
        <v>29.16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 s="13">
        <v>39846</v>
      </c>
      <c r="J193" t="s">
        <v>140</v>
      </c>
      <c r="K193">
        <v>0</v>
      </c>
      <c r="L193">
        <v>0</v>
      </c>
      <c r="M193">
        <v>122.7</v>
      </c>
      <c r="N193">
        <v>0</v>
      </c>
      <c r="O193">
        <v>122.7</v>
      </c>
      <c r="P193">
        <v>119.53</v>
      </c>
      <c r="Q193">
        <v>3.17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 s="13">
        <v>39815</v>
      </c>
      <c r="J194" t="s">
        <v>140</v>
      </c>
      <c r="K194">
        <v>0</v>
      </c>
      <c r="L194">
        <v>0</v>
      </c>
      <c r="M194">
        <v>82.39</v>
      </c>
      <c r="N194">
        <v>354.85</v>
      </c>
      <c r="O194">
        <v>437.24</v>
      </c>
      <c r="P194">
        <v>56.39</v>
      </c>
      <c r="Q194">
        <v>26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 s="13">
        <v>39814</v>
      </c>
      <c r="J195" t="s">
        <v>145</v>
      </c>
      <c r="K195">
        <v>0</v>
      </c>
      <c r="L195">
        <v>5.19</v>
      </c>
      <c r="M195">
        <v>118.29</v>
      </c>
      <c r="N195">
        <v>61.05</v>
      </c>
      <c r="O195">
        <v>179.34</v>
      </c>
      <c r="P195">
        <v>103.43</v>
      </c>
      <c r="Q195">
        <v>14.86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 s="13">
        <v>39814</v>
      </c>
      <c r="J196" t="s">
        <v>145</v>
      </c>
      <c r="K196">
        <v>0</v>
      </c>
      <c r="L196">
        <v>4.9800000000000004</v>
      </c>
      <c r="M196">
        <v>48.81</v>
      </c>
      <c r="N196">
        <v>0</v>
      </c>
      <c r="O196">
        <v>48.81</v>
      </c>
      <c r="P196">
        <v>35.28</v>
      </c>
      <c r="Q196">
        <v>13.53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 s="13">
        <v>39814</v>
      </c>
      <c r="J197" t="s">
        <v>140</v>
      </c>
      <c r="K197">
        <v>0</v>
      </c>
      <c r="L197">
        <v>18.239999999999998</v>
      </c>
      <c r="M197">
        <v>27.52</v>
      </c>
      <c r="N197">
        <v>10</v>
      </c>
      <c r="O197">
        <v>37.520000000000003</v>
      </c>
      <c r="P197">
        <v>26.46</v>
      </c>
      <c r="Q197">
        <v>1.06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 s="13">
        <v>39814</v>
      </c>
      <c r="J198" t="s">
        <v>140</v>
      </c>
      <c r="K198">
        <v>0</v>
      </c>
      <c r="L198">
        <v>18.989999999999998</v>
      </c>
      <c r="M198">
        <v>68.989999999999995</v>
      </c>
      <c r="N198">
        <v>43.75</v>
      </c>
      <c r="O198">
        <v>112.74</v>
      </c>
      <c r="P198">
        <v>50.5</v>
      </c>
      <c r="Q198">
        <v>18.489999999999998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 s="13">
        <v>39814</v>
      </c>
      <c r="J199" t="s">
        <v>140</v>
      </c>
      <c r="K199">
        <v>239</v>
      </c>
      <c r="L199">
        <v>12.22</v>
      </c>
      <c r="M199">
        <v>107.01</v>
      </c>
      <c r="N199">
        <v>338.85</v>
      </c>
      <c r="O199">
        <v>445.86</v>
      </c>
      <c r="P199">
        <v>79.349999999999994</v>
      </c>
      <c r="Q199">
        <v>27.66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 s="13">
        <v>39814</v>
      </c>
      <c r="J200" t="s">
        <v>140</v>
      </c>
      <c r="K200">
        <v>115</v>
      </c>
      <c r="L200">
        <v>12.28</v>
      </c>
      <c r="M200">
        <v>37.299999999999997</v>
      </c>
      <c r="N200">
        <v>16</v>
      </c>
      <c r="O200">
        <v>53.3</v>
      </c>
      <c r="P200">
        <v>21.35</v>
      </c>
      <c r="Q200">
        <v>15.95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 s="13">
        <v>39814</v>
      </c>
      <c r="J201" t="s">
        <v>140</v>
      </c>
      <c r="K201">
        <v>0</v>
      </c>
      <c r="L201">
        <v>0</v>
      </c>
      <c r="M201">
        <v>27.14</v>
      </c>
      <c r="N201">
        <v>0</v>
      </c>
      <c r="O201">
        <v>27.14</v>
      </c>
      <c r="P201">
        <v>8.42</v>
      </c>
      <c r="Q201">
        <v>18.72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 s="13">
        <v>39814</v>
      </c>
      <c r="J202" t="s">
        <v>140</v>
      </c>
      <c r="K202">
        <v>0</v>
      </c>
      <c r="L202">
        <v>0</v>
      </c>
      <c r="M202">
        <v>107.39</v>
      </c>
      <c r="N202">
        <v>348.85</v>
      </c>
      <c r="O202">
        <v>456.24</v>
      </c>
      <c r="P202">
        <v>97.39</v>
      </c>
      <c r="Q202">
        <v>10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 s="13">
        <v>39814</v>
      </c>
      <c r="J203" t="s">
        <v>145</v>
      </c>
      <c r="K203">
        <v>0</v>
      </c>
      <c r="L203">
        <v>4.9800000000000004</v>
      </c>
      <c r="M203">
        <v>93.94</v>
      </c>
      <c r="N203">
        <v>0</v>
      </c>
      <c r="O203">
        <v>93.94</v>
      </c>
      <c r="P203">
        <v>86.03</v>
      </c>
      <c r="Q203">
        <v>7.91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 s="13">
        <v>39814</v>
      </c>
      <c r="J204" t="s">
        <v>145</v>
      </c>
      <c r="K204">
        <v>0</v>
      </c>
      <c r="L204">
        <v>5.17</v>
      </c>
      <c r="M204">
        <v>13.93</v>
      </c>
      <c r="N204">
        <v>72.599999999999994</v>
      </c>
      <c r="O204">
        <v>86.53</v>
      </c>
      <c r="P204">
        <v>13.29</v>
      </c>
      <c r="Q204">
        <v>0.64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 s="13">
        <v>39814</v>
      </c>
      <c r="J205" t="s">
        <v>140</v>
      </c>
      <c r="K205">
        <v>0</v>
      </c>
      <c r="L205">
        <v>20.309999999999999</v>
      </c>
      <c r="M205">
        <v>0</v>
      </c>
      <c r="N205">
        <v>0</v>
      </c>
      <c r="O205">
        <v>0</v>
      </c>
      <c r="P205">
        <v>0</v>
      </c>
      <c r="Q205">
        <v>0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 s="13">
        <v>39814</v>
      </c>
      <c r="J206" t="s">
        <v>140</v>
      </c>
      <c r="K206">
        <v>0</v>
      </c>
      <c r="L206">
        <v>21.28</v>
      </c>
      <c r="M206">
        <v>128.44999999999999</v>
      </c>
      <c r="N206">
        <v>421.45</v>
      </c>
      <c r="O206">
        <v>549.9</v>
      </c>
      <c r="P206">
        <v>113.25</v>
      </c>
      <c r="Q206">
        <v>15.19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 s="13">
        <v>39814</v>
      </c>
      <c r="J207" t="s">
        <v>140</v>
      </c>
      <c r="K207">
        <v>0</v>
      </c>
      <c r="L207">
        <v>17.8</v>
      </c>
      <c r="M207">
        <v>53.62</v>
      </c>
      <c r="N207">
        <v>20.65</v>
      </c>
      <c r="O207">
        <v>74.27</v>
      </c>
      <c r="P207">
        <v>47.99</v>
      </c>
      <c r="Q207">
        <v>5.63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 s="13">
        <v>39814</v>
      </c>
      <c r="J208" t="s">
        <v>140</v>
      </c>
      <c r="K208">
        <v>0</v>
      </c>
      <c r="L208">
        <v>17.75</v>
      </c>
      <c r="M208">
        <v>35.79</v>
      </c>
      <c r="N208">
        <v>0</v>
      </c>
      <c r="O208">
        <v>35.79</v>
      </c>
      <c r="P208">
        <v>25.55</v>
      </c>
      <c r="Q208">
        <v>10.25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 s="13">
        <v>39846</v>
      </c>
      <c r="J209" t="s">
        <v>140</v>
      </c>
      <c r="K209">
        <v>0</v>
      </c>
      <c r="L209">
        <v>7.36</v>
      </c>
      <c r="M209">
        <v>34.47</v>
      </c>
      <c r="N209">
        <v>0</v>
      </c>
      <c r="O209">
        <v>34.47</v>
      </c>
      <c r="P209">
        <v>24.64</v>
      </c>
      <c r="Q209">
        <v>9.83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 s="13">
        <v>39815</v>
      </c>
      <c r="J210" t="s">
        <v>140</v>
      </c>
      <c r="K210">
        <v>0</v>
      </c>
      <c r="L210">
        <v>7.66</v>
      </c>
      <c r="M210">
        <v>295.36</v>
      </c>
      <c r="N210">
        <v>11.55</v>
      </c>
      <c r="O210">
        <v>306.91000000000003</v>
      </c>
      <c r="P210">
        <v>286.23</v>
      </c>
      <c r="Q210">
        <v>9.1300000000000008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 s="13">
        <v>39814</v>
      </c>
      <c r="J211" t="s">
        <v>140</v>
      </c>
      <c r="K211">
        <v>0</v>
      </c>
      <c r="L211">
        <v>10.96</v>
      </c>
      <c r="M211">
        <v>116.4</v>
      </c>
      <c r="N211">
        <v>421.45</v>
      </c>
      <c r="O211">
        <v>537.85</v>
      </c>
      <c r="P211">
        <v>102.51</v>
      </c>
      <c r="Q211">
        <v>13.89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 s="13">
        <v>39814</v>
      </c>
      <c r="J212" t="s">
        <v>140</v>
      </c>
      <c r="K212">
        <v>0</v>
      </c>
      <c r="L212">
        <v>11.04</v>
      </c>
      <c r="M212">
        <v>47.84</v>
      </c>
      <c r="N212">
        <v>0</v>
      </c>
      <c r="O212">
        <v>47.84</v>
      </c>
      <c r="P212">
        <v>36.29</v>
      </c>
      <c r="Q212">
        <v>11.55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 s="13">
        <v>39846</v>
      </c>
      <c r="J213" t="s">
        <v>140</v>
      </c>
      <c r="K213">
        <v>0</v>
      </c>
      <c r="L213">
        <v>7.93</v>
      </c>
      <c r="M213">
        <v>85.41</v>
      </c>
      <c r="N213">
        <v>6</v>
      </c>
      <c r="O213">
        <v>91.41</v>
      </c>
      <c r="P213">
        <v>77.930000000000007</v>
      </c>
      <c r="Q213">
        <v>7.48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 s="13">
        <v>39815</v>
      </c>
      <c r="J214" t="s">
        <v>140</v>
      </c>
      <c r="K214">
        <v>0</v>
      </c>
      <c r="L214">
        <v>8.39</v>
      </c>
      <c r="M214">
        <v>328.19</v>
      </c>
      <c r="N214">
        <v>312.60000000000002</v>
      </c>
      <c r="O214">
        <v>640.79</v>
      </c>
      <c r="P214">
        <v>281.39</v>
      </c>
      <c r="Q214">
        <v>46.8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 s="13">
        <v>39814</v>
      </c>
      <c r="J215" t="s">
        <v>140</v>
      </c>
      <c r="K215">
        <v>190</v>
      </c>
      <c r="L215">
        <v>12.88</v>
      </c>
      <c r="M215">
        <v>149.29</v>
      </c>
      <c r="N215">
        <v>231.7</v>
      </c>
      <c r="O215">
        <v>380.99</v>
      </c>
      <c r="P215">
        <v>126.97</v>
      </c>
      <c r="Q215">
        <v>22.32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 s="13">
        <v>39814</v>
      </c>
      <c r="J216" t="s">
        <v>140</v>
      </c>
      <c r="K216">
        <v>0</v>
      </c>
      <c r="L216">
        <v>12.41</v>
      </c>
      <c r="M216">
        <v>0</v>
      </c>
      <c r="N216">
        <v>72.599999999999994</v>
      </c>
      <c r="O216">
        <v>72.599999999999994</v>
      </c>
      <c r="P216">
        <v>0</v>
      </c>
      <c r="Q216">
        <v>0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 s="13">
        <v>39814</v>
      </c>
      <c r="J217" t="s">
        <v>140</v>
      </c>
      <c r="K217">
        <v>0</v>
      </c>
      <c r="L217">
        <v>21.6</v>
      </c>
      <c r="M217">
        <v>96.23</v>
      </c>
      <c r="N217">
        <v>198</v>
      </c>
      <c r="O217">
        <v>294.23</v>
      </c>
      <c r="P217">
        <v>80.319999999999993</v>
      </c>
      <c r="Q217">
        <v>15.91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 s="13">
        <v>39814</v>
      </c>
      <c r="J218" t="s">
        <v>140</v>
      </c>
      <c r="K218">
        <v>0</v>
      </c>
      <c r="L218">
        <v>34.29</v>
      </c>
      <c r="M218">
        <v>138.47</v>
      </c>
      <c r="N218">
        <v>175</v>
      </c>
      <c r="O218">
        <v>313.47000000000003</v>
      </c>
      <c r="P218">
        <v>124.57</v>
      </c>
      <c r="Q218">
        <v>13.9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 s="13">
        <v>39815</v>
      </c>
      <c r="J219" t="s">
        <v>140</v>
      </c>
      <c r="K219">
        <v>0</v>
      </c>
      <c r="L219">
        <v>13.91</v>
      </c>
      <c r="M219">
        <v>174.34</v>
      </c>
      <c r="N219">
        <v>313.5</v>
      </c>
      <c r="O219">
        <v>487.84</v>
      </c>
      <c r="P219">
        <v>147.69999999999999</v>
      </c>
      <c r="Q219">
        <v>26.65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 s="13">
        <v>39814</v>
      </c>
      <c r="J220" t="s">
        <v>140</v>
      </c>
      <c r="K220">
        <v>0</v>
      </c>
      <c r="L220">
        <v>13.94</v>
      </c>
      <c r="M220">
        <v>149.94</v>
      </c>
      <c r="N220">
        <v>27.65</v>
      </c>
      <c r="O220">
        <v>177.59</v>
      </c>
      <c r="P220">
        <v>133.66</v>
      </c>
      <c r="Q220">
        <v>16.27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 s="13">
        <v>39815</v>
      </c>
      <c r="J221" t="s">
        <v>140</v>
      </c>
      <c r="K221">
        <v>0</v>
      </c>
      <c r="L221">
        <v>5.07</v>
      </c>
      <c r="M221">
        <v>541.04</v>
      </c>
      <c r="N221">
        <v>177.35</v>
      </c>
      <c r="O221">
        <v>718.39</v>
      </c>
      <c r="P221">
        <v>498.61</v>
      </c>
      <c r="Q221">
        <v>42.43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 s="13">
        <v>39846</v>
      </c>
      <c r="J222" t="s">
        <v>140</v>
      </c>
      <c r="K222">
        <v>0</v>
      </c>
      <c r="L222">
        <v>21.57</v>
      </c>
      <c r="M222">
        <v>7.94</v>
      </c>
      <c r="N222">
        <v>186.65</v>
      </c>
      <c r="O222">
        <v>194.59</v>
      </c>
      <c r="P222">
        <v>6.99</v>
      </c>
      <c r="Q222">
        <v>0.95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 s="13">
        <v>39814</v>
      </c>
      <c r="J223" t="s">
        <v>140</v>
      </c>
      <c r="K223">
        <v>0</v>
      </c>
      <c r="L223">
        <v>22.75</v>
      </c>
      <c r="M223">
        <v>280.45999999999998</v>
      </c>
      <c r="N223">
        <v>0</v>
      </c>
      <c r="O223">
        <v>280.45999999999998</v>
      </c>
      <c r="P223">
        <v>251.24</v>
      </c>
      <c r="Q223">
        <v>29.22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 s="13">
        <v>39815</v>
      </c>
      <c r="J224" t="s">
        <v>140</v>
      </c>
      <c r="K224">
        <v>9</v>
      </c>
      <c r="L224">
        <v>10.29</v>
      </c>
      <c r="M224">
        <v>449.09</v>
      </c>
      <c r="N224">
        <v>181.5</v>
      </c>
      <c r="O224">
        <v>630.59</v>
      </c>
      <c r="P224">
        <v>404.11</v>
      </c>
      <c r="Q224">
        <v>44.99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 s="13">
        <v>39814</v>
      </c>
      <c r="J225" t="s">
        <v>140</v>
      </c>
      <c r="K225">
        <v>0</v>
      </c>
      <c r="L225">
        <v>0</v>
      </c>
      <c r="M225">
        <v>0</v>
      </c>
      <c r="N225">
        <v>27.65</v>
      </c>
      <c r="O225">
        <v>27.65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 s="13">
        <v>39814</v>
      </c>
      <c r="J226" t="s">
        <v>140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 s="13">
        <v>39814</v>
      </c>
      <c r="J227" t="s">
        <v>140</v>
      </c>
      <c r="K227">
        <v>0</v>
      </c>
      <c r="L227">
        <v>0</v>
      </c>
      <c r="M227">
        <v>100.36</v>
      </c>
      <c r="N227">
        <v>8.25</v>
      </c>
      <c r="O227">
        <v>108.61</v>
      </c>
      <c r="P227">
        <v>97.19</v>
      </c>
      <c r="Q227">
        <v>3.16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 s="13">
        <v>39814</v>
      </c>
      <c r="J228" t="s">
        <v>142</v>
      </c>
      <c r="K228">
        <v>0</v>
      </c>
      <c r="L228">
        <v>3.08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 s="13">
        <v>39814</v>
      </c>
      <c r="J229" t="s">
        <v>145</v>
      </c>
      <c r="K229">
        <v>97</v>
      </c>
      <c r="L229">
        <v>3.42</v>
      </c>
      <c r="M229">
        <v>74.16</v>
      </c>
      <c r="N229">
        <v>0</v>
      </c>
      <c r="O229">
        <v>74.16</v>
      </c>
      <c r="P229">
        <v>71</v>
      </c>
      <c r="Q229">
        <v>3.16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 s="13">
        <v>39814</v>
      </c>
      <c r="J230" t="s">
        <v>145</v>
      </c>
      <c r="K230">
        <v>0</v>
      </c>
      <c r="L230">
        <v>3.08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 s="13">
        <v>39814</v>
      </c>
      <c r="J231" t="s">
        <v>140</v>
      </c>
      <c r="K231">
        <v>109</v>
      </c>
      <c r="L231">
        <v>0</v>
      </c>
      <c r="M231">
        <v>10.8</v>
      </c>
      <c r="N231">
        <v>0</v>
      </c>
      <c r="O231">
        <v>10.8</v>
      </c>
      <c r="P231">
        <v>10.8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 s="13">
        <v>39814</v>
      </c>
      <c r="J232" t="s">
        <v>140</v>
      </c>
      <c r="K232">
        <v>0</v>
      </c>
      <c r="L232">
        <v>0</v>
      </c>
      <c r="M232">
        <v>163.72</v>
      </c>
      <c r="N232">
        <v>8.25</v>
      </c>
      <c r="O232">
        <v>171.97</v>
      </c>
      <c r="P232">
        <v>157.38999999999999</v>
      </c>
      <c r="Q232">
        <v>6.33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 s="13">
        <v>39814</v>
      </c>
      <c r="J233" t="s">
        <v>140</v>
      </c>
      <c r="K233">
        <v>35</v>
      </c>
      <c r="L233">
        <v>0</v>
      </c>
      <c r="M233">
        <v>0</v>
      </c>
      <c r="N233">
        <v>27.65</v>
      </c>
      <c r="O233">
        <v>27.65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 s="13">
        <v>39814</v>
      </c>
      <c r="J234" t="s">
        <v>145</v>
      </c>
      <c r="K234">
        <v>0</v>
      </c>
      <c r="L234">
        <v>3.5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 s="13">
        <v>39814</v>
      </c>
      <c r="J235" t="s">
        <v>140</v>
      </c>
      <c r="K235">
        <v>0</v>
      </c>
      <c r="L235">
        <v>0</v>
      </c>
      <c r="M235">
        <v>0</v>
      </c>
      <c r="N235">
        <v>143.6</v>
      </c>
      <c r="O235">
        <v>143.6</v>
      </c>
      <c r="P235">
        <v>0</v>
      </c>
      <c r="Q235">
        <v>0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 s="13">
        <v>39814</v>
      </c>
      <c r="J236" t="s">
        <v>140</v>
      </c>
      <c r="K236">
        <v>0</v>
      </c>
      <c r="L236">
        <v>0</v>
      </c>
      <c r="M236">
        <v>0</v>
      </c>
      <c r="N236">
        <v>27.65</v>
      </c>
      <c r="O236">
        <v>27.65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 s="13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 s="13">
        <v>39814</v>
      </c>
      <c r="J238" t="s">
        <v>145</v>
      </c>
      <c r="K238">
        <v>0</v>
      </c>
      <c r="L238">
        <v>3.54</v>
      </c>
      <c r="M238">
        <v>100.03</v>
      </c>
      <c r="N238">
        <v>0</v>
      </c>
      <c r="O238">
        <v>100.03</v>
      </c>
      <c r="P238">
        <v>97.87</v>
      </c>
      <c r="Q238">
        <v>2.16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 s="13">
        <v>39815</v>
      </c>
      <c r="J239" t="s">
        <v>140</v>
      </c>
      <c r="K239">
        <v>0</v>
      </c>
      <c r="L239">
        <v>0</v>
      </c>
      <c r="M239">
        <v>0</v>
      </c>
      <c r="N239">
        <v>171.25</v>
      </c>
      <c r="O239">
        <v>171.25</v>
      </c>
      <c r="P239">
        <v>0</v>
      </c>
      <c r="Q239">
        <v>0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 s="13">
        <v>39846</v>
      </c>
      <c r="J240" t="s">
        <v>140</v>
      </c>
      <c r="K240">
        <v>0</v>
      </c>
      <c r="L240">
        <v>0</v>
      </c>
      <c r="M240">
        <v>2.48</v>
      </c>
      <c r="N240">
        <v>0</v>
      </c>
      <c r="O240">
        <v>2.48</v>
      </c>
      <c r="P240">
        <v>2.48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 s="13">
        <v>39814</v>
      </c>
      <c r="J241" t="s">
        <v>145</v>
      </c>
      <c r="K241">
        <v>0</v>
      </c>
      <c r="L241">
        <v>3.49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 s="13">
        <v>39814</v>
      </c>
      <c r="J242" t="s">
        <v>140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 s="13">
        <v>39814</v>
      </c>
      <c r="J243" t="s">
        <v>140</v>
      </c>
      <c r="K243">
        <v>0</v>
      </c>
      <c r="L243">
        <v>0</v>
      </c>
      <c r="M243">
        <v>18.23</v>
      </c>
      <c r="N243">
        <v>0</v>
      </c>
      <c r="O243">
        <v>18.23</v>
      </c>
      <c r="P243">
        <v>18.23</v>
      </c>
      <c r="Q243">
        <v>0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 s="13">
        <v>39814</v>
      </c>
      <c r="J244" t="s">
        <v>140</v>
      </c>
      <c r="K244">
        <v>65</v>
      </c>
      <c r="L244">
        <v>0</v>
      </c>
      <c r="M244">
        <v>111.96</v>
      </c>
      <c r="N244">
        <v>13.75</v>
      </c>
      <c r="O244">
        <v>125.71</v>
      </c>
      <c r="P244">
        <v>84.48</v>
      </c>
      <c r="Q244">
        <v>27.48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 s="13">
        <v>39814</v>
      </c>
      <c r="J245" t="s">
        <v>142</v>
      </c>
      <c r="K245">
        <v>0</v>
      </c>
      <c r="L245">
        <v>3.05</v>
      </c>
      <c r="M245">
        <v>2.48</v>
      </c>
      <c r="N245">
        <v>0</v>
      </c>
      <c r="O245">
        <v>2.48</v>
      </c>
      <c r="P245">
        <v>2.48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 s="13">
        <v>39814</v>
      </c>
      <c r="J246" t="s">
        <v>145</v>
      </c>
      <c r="K246">
        <v>0</v>
      </c>
      <c r="L246">
        <v>3.37</v>
      </c>
      <c r="M246">
        <v>29.62</v>
      </c>
      <c r="N246">
        <v>4.95</v>
      </c>
      <c r="O246">
        <v>34.57</v>
      </c>
      <c r="P246">
        <v>28.02</v>
      </c>
      <c r="Q246">
        <v>1.6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 s="13">
        <v>39815</v>
      </c>
      <c r="J247" t="s">
        <v>145</v>
      </c>
      <c r="K247">
        <v>0</v>
      </c>
      <c r="L247">
        <v>3.18</v>
      </c>
      <c r="M247">
        <v>0</v>
      </c>
      <c r="N247">
        <v>171.25</v>
      </c>
      <c r="O247">
        <v>171.25</v>
      </c>
      <c r="P247">
        <v>0</v>
      </c>
      <c r="Q247">
        <v>0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 s="13">
        <v>39846</v>
      </c>
      <c r="J248" t="s">
        <v>145</v>
      </c>
      <c r="K248">
        <v>0</v>
      </c>
      <c r="L248">
        <v>3.43</v>
      </c>
      <c r="M248">
        <v>23.29</v>
      </c>
      <c r="N248">
        <v>19</v>
      </c>
      <c r="O248">
        <v>42.29</v>
      </c>
      <c r="P248">
        <v>19.21</v>
      </c>
      <c r="Q248">
        <v>4.08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 s="13">
        <v>39814</v>
      </c>
      <c r="J249" t="s">
        <v>140</v>
      </c>
      <c r="K249">
        <v>0</v>
      </c>
      <c r="L249">
        <v>0</v>
      </c>
      <c r="M249">
        <v>55.41</v>
      </c>
      <c r="N249">
        <v>0</v>
      </c>
      <c r="O249">
        <v>55.41</v>
      </c>
      <c r="P249">
        <v>36.9</v>
      </c>
      <c r="Q249">
        <v>18.52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 s="13">
        <v>39814</v>
      </c>
      <c r="J250" t="s">
        <v>140</v>
      </c>
      <c r="K250">
        <v>0</v>
      </c>
      <c r="L250">
        <v>0</v>
      </c>
      <c r="M250">
        <v>100.96</v>
      </c>
      <c r="N250">
        <v>195.2</v>
      </c>
      <c r="O250">
        <v>296.16000000000003</v>
      </c>
      <c r="P250">
        <v>92.5</v>
      </c>
      <c r="Q250">
        <v>8.4499999999999993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 s="13">
        <v>39814</v>
      </c>
      <c r="J251" t="s">
        <v>145</v>
      </c>
      <c r="K251">
        <v>0</v>
      </c>
      <c r="L251">
        <v>4.13</v>
      </c>
      <c r="M251">
        <v>101.41</v>
      </c>
      <c r="N251">
        <v>61.05</v>
      </c>
      <c r="O251">
        <v>162.46</v>
      </c>
      <c r="P251">
        <v>74.38</v>
      </c>
      <c r="Q251">
        <v>27.03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 s="13">
        <v>39814</v>
      </c>
      <c r="J252" t="s">
        <v>145</v>
      </c>
      <c r="K252">
        <v>0</v>
      </c>
      <c r="L252">
        <v>4.13</v>
      </c>
      <c r="M252">
        <v>28.78</v>
      </c>
      <c r="N252">
        <v>0</v>
      </c>
      <c r="O252">
        <v>28.78</v>
      </c>
      <c r="P252">
        <v>28.3</v>
      </c>
      <c r="Q252">
        <v>0.48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 s="13">
        <v>39814</v>
      </c>
      <c r="J253" t="s">
        <v>145</v>
      </c>
      <c r="K253">
        <v>0</v>
      </c>
      <c r="L253">
        <v>4.55</v>
      </c>
      <c r="M253">
        <v>18.739999999999998</v>
      </c>
      <c r="N253">
        <v>0</v>
      </c>
      <c r="O253">
        <v>18.739999999999998</v>
      </c>
      <c r="P253">
        <v>15.46</v>
      </c>
      <c r="Q253">
        <v>3.28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 s="13">
        <v>39814</v>
      </c>
      <c r="J254" t="s">
        <v>145</v>
      </c>
      <c r="K254">
        <v>0</v>
      </c>
      <c r="L254">
        <v>4.75</v>
      </c>
      <c r="M254">
        <v>184.22</v>
      </c>
      <c r="N254">
        <v>148.85</v>
      </c>
      <c r="O254">
        <v>333.07</v>
      </c>
      <c r="P254">
        <v>135.79</v>
      </c>
      <c r="Q254">
        <v>48.44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 s="13">
        <v>39814</v>
      </c>
      <c r="J255" t="s">
        <v>140</v>
      </c>
      <c r="K255">
        <v>0</v>
      </c>
      <c r="L255">
        <v>0</v>
      </c>
      <c r="M255">
        <v>137.63</v>
      </c>
      <c r="N255">
        <v>195.2</v>
      </c>
      <c r="O255">
        <v>332.83</v>
      </c>
      <c r="P255">
        <v>113.94</v>
      </c>
      <c r="Q255">
        <v>23.69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 s="13">
        <v>39814</v>
      </c>
      <c r="J256" t="s">
        <v>140</v>
      </c>
      <c r="K256">
        <v>0</v>
      </c>
      <c r="L256">
        <v>0</v>
      </c>
      <c r="M256">
        <v>80.08</v>
      </c>
      <c r="N256">
        <v>6.25</v>
      </c>
      <c r="O256">
        <v>86.33</v>
      </c>
      <c r="P256">
        <v>55.76</v>
      </c>
      <c r="Q256">
        <v>24.33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 s="13">
        <v>39814</v>
      </c>
      <c r="J257" t="s">
        <v>140</v>
      </c>
      <c r="K257">
        <v>0</v>
      </c>
      <c r="L257">
        <v>0</v>
      </c>
      <c r="M257">
        <v>38.479999999999997</v>
      </c>
      <c r="N257">
        <v>0</v>
      </c>
      <c r="O257">
        <v>38.479999999999997</v>
      </c>
      <c r="P257">
        <v>34.799999999999997</v>
      </c>
      <c r="Q257">
        <v>3.68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 s="13">
        <v>39814</v>
      </c>
      <c r="J258" t="s">
        <v>140</v>
      </c>
      <c r="K258">
        <v>0</v>
      </c>
      <c r="L258">
        <v>0</v>
      </c>
      <c r="M258">
        <v>189.68</v>
      </c>
      <c r="N258">
        <v>234.45</v>
      </c>
      <c r="O258">
        <v>424.13</v>
      </c>
      <c r="P258">
        <v>147.02000000000001</v>
      </c>
      <c r="Q258">
        <v>42.66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 s="13">
        <v>39814</v>
      </c>
      <c r="J259" t="s">
        <v>145</v>
      </c>
      <c r="K259">
        <v>0</v>
      </c>
      <c r="L259">
        <v>4.5599999999999996</v>
      </c>
      <c r="M259">
        <v>69.39</v>
      </c>
      <c r="N259">
        <v>0</v>
      </c>
      <c r="O259">
        <v>69.39</v>
      </c>
      <c r="P259">
        <v>64.510000000000005</v>
      </c>
      <c r="Q259">
        <v>4.88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 s="13">
        <v>39814</v>
      </c>
      <c r="J260" t="s">
        <v>145</v>
      </c>
      <c r="K260">
        <v>0</v>
      </c>
      <c r="L260">
        <v>4.71</v>
      </c>
      <c r="M260">
        <v>28.03</v>
      </c>
      <c r="N260">
        <v>0</v>
      </c>
      <c r="O260">
        <v>28.03</v>
      </c>
      <c r="P260">
        <v>22.68</v>
      </c>
      <c r="Q260">
        <v>5.36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 s="13">
        <v>39814</v>
      </c>
      <c r="J261" t="s">
        <v>140</v>
      </c>
      <c r="K261">
        <v>0</v>
      </c>
      <c r="L261">
        <v>7.47</v>
      </c>
      <c r="M261">
        <v>12.39</v>
      </c>
      <c r="N261">
        <v>20.65</v>
      </c>
      <c r="O261">
        <v>33.04</v>
      </c>
      <c r="P261">
        <v>2.98</v>
      </c>
      <c r="Q261">
        <v>9.4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 s="13">
        <v>39815</v>
      </c>
      <c r="J262" t="s">
        <v>140</v>
      </c>
      <c r="K262">
        <v>0</v>
      </c>
      <c r="L262">
        <v>8.0299999999999994</v>
      </c>
      <c r="M262">
        <v>157.13</v>
      </c>
      <c r="N262">
        <v>201.45</v>
      </c>
      <c r="O262">
        <v>358.58</v>
      </c>
      <c r="P262">
        <v>125.71</v>
      </c>
      <c r="Q262">
        <v>31.42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 s="13">
        <v>39815</v>
      </c>
      <c r="J263" t="s">
        <v>140</v>
      </c>
      <c r="K263">
        <v>19</v>
      </c>
      <c r="L263">
        <v>11.32</v>
      </c>
      <c r="M263">
        <v>77.02</v>
      </c>
      <c r="N263">
        <v>0</v>
      </c>
      <c r="O263">
        <v>77.02</v>
      </c>
      <c r="P263">
        <v>70.55</v>
      </c>
      <c r="Q263">
        <v>6.47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 s="13">
        <v>39846</v>
      </c>
      <c r="J264" t="s">
        <v>140</v>
      </c>
      <c r="K264">
        <v>0</v>
      </c>
      <c r="L264">
        <v>11.47</v>
      </c>
      <c r="M264">
        <v>19.100000000000001</v>
      </c>
      <c r="N264">
        <v>33</v>
      </c>
      <c r="O264">
        <v>52.1</v>
      </c>
      <c r="P264">
        <v>13.4</v>
      </c>
      <c r="Q264">
        <v>5.7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 s="13">
        <v>39814</v>
      </c>
      <c r="J265" t="s">
        <v>140</v>
      </c>
      <c r="K265">
        <v>0</v>
      </c>
      <c r="L265">
        <v>15.56</v>
      </c>
      <c r="M265">
        <v>8.94</v>
      </c>
      <c r="N265">
        <v>1.65</v>
      </c>
      <c r="O265">
        <v>10.59</v>
      </c>
      <c r="P265">
        <v>7.78</v>
      </c>
      <c r="Q265">
        <v>1.1599999999999999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 s="13">
        <v>39815</v>
      </c>
      <c r="J266" t="s">
        <v>140</v>
      </c>
      <c r="K266">
        <v>0</v>
      </c>
      <c r="L266">
        <v>15.7</v>
      </c>
      <c r="M266">
        <v>334.26</v>
      </c>
      <c r="N266">
        <v>9.9</v>
      </c>
      <c r="O266">
        <v>344.16</v>
      </c>
      <c r="P266">
        <v>314.74</v>
      </c>
      <c r="Q266">
        <v>19.52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 s="13">
        <v>39815</v>
      </c>
      <c r="J267" t="s">
        <v>140</v>
      </c>
      <c r="K267">
        <v>0</v>
      </c>
      <c r="L267">
        <v>18.84</v>
      </c>
      <c r="M267">
        <v>160.58000000000001</v>
      </c>
      <c r="N267">
        <v>220.45</v>
      </c>
      <c r="O267">
        <v>381.03</v>
      </c>
      <c r="P267">
        <v>120.92</v>
      </c>
      <c r="Q267">
        <v>39.659999999999997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 s="13">
        <v>39846</v>
      </c>
      <c r="J268" t="s">
        <v>140</v>
      </c>
      <c r="K268">
        <v>0</v>
      </c>
      <c r="L268">
        <v>18.600000000000001</v>
      </c>
      <c r="M268">
        <v>0</v>
      </c>
      <c r="N268">
        <v>52.8</v>
      </c>
      <c r="O268">
        <v>52.8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 s="13">
        <v>39814</v>
      </c>
      <c r="J269" t="s">
        <v>140</v>
      </c>
      <c r="K269">
        <v>0</v>
      </c>
      <c r="L269">
        <v>23.61</v>
      </c>
      <c r="M269">
        <v>40.61</v>
      </c>
      <c r="N269">
        <v>235.2</v>
      </c>
      <c r="O269">
        <v>275.81</v>
      </c>
      <c r="P269">
        <v>18</v>
      </c>
      <c r="Q269">
        <v>22.61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 s="13">
        <v>39815</v>
      </c>
      <c r="J270" t="s">
        <v>140</v>
      </c>
      <c r="K270">
        <v>0</v>
      </c>
      <c r="L270">
        <v>22.77</v>
      </c>
      <c r="M270">
        <v>283.88</v>
      </c>
      <c r="N270">
        <v>150</v>
      </c>
      <c r="O270">
        <v>433.88</v>
      </c>
      <c r="P270">
        <v>214.59</v>
      </c>
      <c r="Q270">
        <v>69.290000000000006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 s="13">
        <v>39814</v>
      </c>
      <c r="J271" t="s">
        <v>140</v>
      </c>
      <c r="K271">
        <v>208</v>
      </c>
      <c r="L271">
        <v>17.260000000000002</v>
      </c>
      <c r="M271">
        <v>119.96</v>
      </c>
      <c r="N271">
        <v>179.4</v>
      </c>
      <c r="O271">
        <v>299.36</v>
      </c>
      <c r="P271">
        <v>102.92</v>
      </c>
      <c r="Q271">
        <v>17.05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 s="13">
        <v>39814</v>
      </c>
      <c r="J272" t="s">
        <v>140</v>
      </c>
      <c r="K272">
        <v>0</v>
      </c>
      <c r="L272">
        <v>17.21</v>
      </c>
      <c r="M272">
        <v>140.53</v>
      </c>
      <c r="N272">
        <v>88.85</v>
      </c>
      <c r="O272">
        <v>229.38</v>
      </c>
      <c r="P272">
        <v>110.78</v>
      </c>
      <c r="Q272">
        <v>29.75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 s="13">
        <v>39814</v>
      </c>
      <c r="J273" t="s">
        <v>140</v>
      </c>
      <c r="K273">
        <v>134</v>
      </c>
      <c r="L273">
        <v>18.87</v>
      </c>
      <c r="M273">
        <v>49.3</v>
      </c>
      <c r="N273">
        <v>103.95</v>
      </c>
      <c r="O273">
        <v>153.25</v>
      </c>
      <c r="P273">
        <v>38.4</v>
      </c>
      <c r="Q273">
        <v>10.9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 s="13">
        <v>39814</v>
      </c>
      <c r="J274" t="s">
        <v>140</v>
      </c>
      <c r="K274">
        <v>0</v>
      </c>
      <c r="L274">
        <v>18.95</v>
      </c>
      <c r="M274">
        <v>244.94</v>
      </c>
      <c r="N274">
        <v>159.80000000000001</v>
      </c>
      <c r="O274">
        <v>404.74</v>
      </c>
      <c r="P274">
        <v>208.66</v>
      </c>
      <c r="Q274">
        <v>36.28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 s="13">
        <v>39814</v>
      </c>
      <c r="J275" t="s">
        <v>140</v>
      </c>
      <c r="K275">
        <v>0</v>
      </c>
      <c r="L275">
        <v>15.96</v>
      </c>
      <c r="M275">
        <v>274.98</v>
      </c>
      <c r="N275">
        <v>140.6</v>
      </c>
      <c r="O275">
        <v>415.58</v>
      </c>
      <c r="P275">
        <v>242.95</v>
      </c>
      <c r="Q275">
        <v>32.020000000000003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 s="13">
        <v>39814</v>
      </c>
      <c r="J276" t="s">
        <v>140</v>
      </c>
      <c r="K276">
        <v>0</v>
      </c>
      <c r="L276">
        <v>15.64</v>
      </c>
      <c r="M276">
        <v>15.55</v>
      </c>
      <c r="N276">
        <v>78.400000000000006</v>
      </c>
      <c r="O276">
        <v>93.95</v>
      </c>
      <c r="P276">
        <v>5.04</v>
      </c>
      <c r="Q276">
        <v>10.52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 s="13">
        <v>39814</v>
      </c>
      <c r="J277" t="s">
        <v>140</v>
      </c>
      <c r="K277">
        <v>0</v>
      </c>
      <c r="L277">
        <v>13.66</v>
      </c>
      <c r="M277">
        <v>139.63999999999999</v>
      </c>
      <c r="N277">
        <v>88.85</v>
      </c>
      <c r="O277">
        <v>228.49</v>
      </c>
      <c r="P277">
        <v>120.81</v>
      </c>
      <c r="Q277">
        <v>18.829999999999998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 s="13">
        <v>39815</v>
      </c>
      <c r="J278" t="s">
        <v>140</v>
      </c>
      <c r="K278">
        <v>0</v>
      </c>
      <c r="L278">
        <v>13.33</v>
      </c>
      <c r="M278">
        <v>278.44</v>
      </c>
      <c r="N278">
        <v>88.5</v>
      </c>
      <c r="O278">
        <v>366.94</v>
      </c>
      <c r="P278">
        <v>233.53</v>
      </c>
      <c r="Q278">
        <v>44.92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 s="13">
        <v>39814</v>
      </c>
      <c r="J279" t="s">
        <v>140</v>
      </c>
      <c r="K279">
        <v>0</v>
      </c>
      <c r="L279">
        <v>26.84</v>
      </c>
      <c r="M279">
        <v>40.33</v>
      </c>
      <c r="N279">
        <v>0</v>
      </c>
      <c r="O279">
        <v>40.33</v>
      </c>
      <c r="P279">
        <v>25.63</v>
      </c>
      <c r="Q279">
        <v>14.7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 s="13">
        <v>39815</v>
      </c>
      <c r="J280" t="s">
        <v>140</v>
      </c>
      <c r="K280">
        <v>0</v>
      </c>
      <c r="L280">
        <v>27.43</v>
      </c>
      <c r="M280">
        <v>81.709999999999994</v>
      </c>
      <c r="N280">
        <v>103.95</v>
      </c>
      <c r="O280">
        <v>185.66</v>
      </c>
      <c r="P280">
        <v>75.23</v>
      </c>
      <c r="Q280">
        <v>6.47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 s="13">
        <v>39846</v>
      </c>
      <c r="J281" t="s">
        <v>140</v>
      </c>
      <c r="K281">
        <v>0</v>
      </c>
      <c r="L281">
        <v>26.52</v>
      </c>
      <c r="M281">
        <v>19.68</v>
      </c>
      <c r="N281">
        <v>8</v>
      </c>
      <c r="O281">
        <v>27.68</v>
      </c>
      <c r="P281">
        <v>0.15</v>
      </c>
      <c r="Q281">
        <v>19.53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 s="13">
        <v>39815</v>
      </c>
      <c r="J282" t="s">
        <v>140</v>
      </c>
      <c r="K282">
        <v>0</v>
      </c>
      <c r="L282">
        <v>4.33</v>
      </c>
      <c r="M282">
        <v>408.76</v>
      </c>
      <c r="N282">
        <v>181.5</v>
      </c>
      <c r="O282">
        <v>590.26</v>
      </c>
      <c r="P282">
        <v>378.47</v>
      </c>
      <c r="Q282">
        <v>30.29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 s="13">
        <v>39875</v>
      </c>
      <c r="J283" t="s">
        <v>140</v>
      </c>
      <c r="K283">
        <v>0</v>
      </c>
      <c r="L283">
        <v>25.7</v>
      </c>
      <c r="M283">
        <v>72.900000000000006</v>
      </c>
      <c r="N283">
        <v>18.149999999999999</v>
      </c>
      <c r="O283">
        <v>91.05</v>
      </c>
      <c r="P283">
        <v>51.02</v>
      </c>
      <c r="Q283">
        <v>21.88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 s="13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 s="13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 s="13">
        <v>39814</v>
      </c>
      <c r="J286" t="s">
        <v>142</v>
      </c>
      <c r="K286">
        <v>0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 s="13">
        <v>39814</v>
      </c>
      <c r="J287" t="s">
        <v>140</v>
      </c>
      <c r="K287">
        <v>0</v>
      </c>
      <c r="L287">
        <v>0</v>
      </c>
      <c r="M287">
        <v>0.36</v>
      </c>
      <c r="N287">
        <v>0</v>
      </c>
      <c r="O287">
        <v>0.36</v>
      </c>
      <c r="P287">
        <v>0.36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 s="13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 s="13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 s="13">
        <v>39814</v>
      </c>
      <c r="J290" t="s">
        <v>145</v>
      </c>
      <c r="K290">
        <v>102</v>
      </c>
      <c r="L290">
        <v>3</v>
      </c>
      <c r="M290">
        <v>1.63</v>
      </c>
      <c r="N290">
        <v>0</v>
      </c>
      <c r="O290">
        <v>1.63</v>
      </c>
      <c r="P290">
        <v>1.63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 s="13">
        <v>39814</v>
      </c>
      <c r="J291" t="s">
        <v>145</v>
      </c>
      <c r="K291">
        <v>0</v>
      </c>
      <c r="L291">
        <v>3</v>
      </c>
      <c r="M291">
        <v>141.72</v>
      </c>
      <c r="N291">
        <v>0</v>
      </c>
      <c r="O291">
        <v>141.72</v>
      </c>
      <c r="P291">
        <v>101.02</v>
      </c>
      <c r="Q291">
        <v>40.700000000000003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 s="13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 s="13">
        <v>39814</v>
      </c>
      <c r="J293" t="s">
        <v>145</v>
      </c>
      <c r="K293">
        <v>0</v>
      </c>
      <c r="L293">
        <v>3.18</v>
      </c>
      <c r="M293">
        <v>2.48</v>
      </c>
      <c r="N293">
        <v>0</v>
      </c>
      <c r="O293">
        <v>2.48</v>
      </c>
      <c r="P293">
        <v>2.48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 s="13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 s="13">
        <v>39815</v>
      </c>
      <c r="J295" t="s">
        <v>140</v>
      </c>
      <c r="K295">
        <v>0</v>
      </c>
      <c r="L295">
        <v>0</v>
      </c>
      <c r="M295">
        <v>63.69</v>
      </c>
      <c r="N295">
        <v>8.25</v>
      </c>
      <c r="O295">
        <v>71.94</v>
      </c>
      <c r="P295">
        <v>59.52</v>
      </c>
      <c r="Q295">
        <v>4.17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 s="13">
        <v>39814</v>
      </c>
      <c r="J296" t="s">
        <v>142</v>
      </c>
      <c r="K296">
        <v>0</v>
      </c>
      <c r="L296">
        <v>3.63</v>
      </c>
      <c r="M296">
        <v>4.6900000000000004</v>
      </c>
      <c r="N296">
        <v>4.95</v>
      </c>
      <c r="O296">
        <v>9.64</v>
      </c>
      <c r="P296">
        <v>4.6900000000000004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 s="13">
        <v>39814</v>
      </c>
      <c r="J297" t="s">
        <v>140</v>
      </c>
      <c r="K297">
        <v>0</v>
      </c>
      <c r="L297">
        <v>0</v>
      </c>
      <c r="M297">
        <v>36.83</v>
      </c>
      <c r="N297">
        <v>14.05</v>
      </c>
      <c r="O297">
        <v>50.88</v>
      </c>
      <c r="P297">
        <v>32.75</v>
      </c>
      <c r="Q297">
        <v>4.08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 s="13">
        <v>39846</v>
      </c>
      <c r="J298" t="s">
        <v>145</v>
      </c>
      <c r="K298">
        <v>0</v>
      </c>
      <c r="L298">
        <v>3.54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 s="13">
        <v>39815</v>
      </c>
      <c r="J299" t="s">
        <v>145</v>
      </c>
      <c r="K299">
        <v>0</v>
      </c>
      <c r="L299">
        <v>3.34</v>
      </c>
      <c r="M299">
        <v>43.43</v>
      </c>
      <c r="N299">
        <v>8.25</v>
      </c>
      <c r="O299">
        <v>51.68</v>
      </c>
      <c r="P299">
        <v>39.270000000000003</v>
      </c>
      <c r="Q299">
        <v>4.17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 s="13">
        <v>39814</v>
      </c>
      <c r="J300" t="s">
        <v>145</v>
      </c>
      <c r="K300">
        <v>0</v>
      </c>
      <c r="L300">
        <v>3.14</v>
      </c>
      <c r="M300">
        <v>22.73</v>
      </c>
      <c r="N300">
        <v>0</v>
      </c>
      <c r="O300">
        <v>22.73</v>
      </c>
      <c r="P300">
        <v>22.73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 s="13">
        <v>39814</v>
      </c>
      <c r="J301" t="s">
        <v>140</v>
      </c>
      <c r="K301">
        <v>0</v>
      </c>
      <c r="L301">
        <v>0</v>
      </c>
      <c r="M301">
        <v>114.44</v>
      </c>
      <c r="N301">
        <v>13.75</v>
      </c>
      <c r="O301">
        <v>128.19</v>
      </c>
      <c r="P301">
        <v>86.96</v>
      </c>
      <c r="Q301">
        <v>27.48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 s="13">
        <v>39814</v>
      </c>
      <c r="J302" t="s">
        <v>140</v>
      </c>
      <c r="K302">
        <v>32</v>
      </c>
      <c r="L302">
        <v>0</v>
      </c>
      <c r="M302">
        <v>61.43</v>
      </c>
      <c r="N302">
        <v>17.75</v>
      </c>
      <c r="O302">
        <v>79.180000000000007</v>
      </c>
      <c r="P302">
        <v>46.61</v>
      </c>
      <c r="Q302">
        <v>14.83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 s="13">
        <v>39815</v>
      </c>
      <c r="J303" t="s">
        <v>140</v>
      </c>
      <c r="K303">
        <v>0</v>
      </c>
      <c r="L303">
        <v>0</v>
      </c>
      <c r="M303">
        <v>80.510000000000005</v>
      </c>
      <c r="N303">
        <v>30.95</v>
      </c>
      <c r="O303">
        <v>111.46</v>
      </c>
      <c r="P303">
        <v>64.17</v>
      </c>
      <c r="Q303">
        <v>16.350000000000001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 s="13">
        <v>39814</v>
      </c>
      <c r="J304" t="s">
        <v>140</v>
      </c>
      <c r="K304">
        <v>0</v>
      </c>
      <c r="L304">
        <v>0</v>
      </c>
      <c r="M304">
        <v>29.04</v>
      </c>
      <c r="N304">
        <v>0</v>
      </c>
      <c r="O304">
        <v>29.04</v>
      </c>
      <c r="P304">
        <v>26.4</v>
      </c>
      <c r="Q304">
        <v>2.65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 s="13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 s="13">
        <v>39814</v>
      </c>
      <c r="J306" t="s">
        <v>145</v>
      </c>
      <c r="K306">
        <v>0</v>
      </c>
      <c r="L306">
        <v>3.29</v>
      </c>
      <c r="M306">
        <v>0.17</v>
      </c>
      <c r="N306">
        <v>0</v>
      </c>
      <c r="O306">
        <v>0.17</v>
      </c>
      <c r="P306">
        <v>0.17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 s="13">
        <v>39814</v>
      </c>
      <c r="J307" t="s">
        <v>145</v>
      </c>
      <c r="K307">
        <v>0</v>
      </c>
      <c r="L307">
        <v>3.3</v>
      </c>
      <c r="M307">
        <v>0</v>
      </c>
      <c r="N307">
        <v>0</v>
      </c>
      <c r="O307">
        <v>0</v>
      </c>
      <c r="P307">
        <v>0</v>
      </c>
      <c r="Q307">
        <v>0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 s="13">
        <v>39814</v>
      </c>
      <c r="J308" t="s">
        <v>145</v>
      </c>
      <c r="K308">
        <v>0</v>
      </c>
      <c r="L308">
        <v>3.38</v>
      </c>
      <c r="M308">
        <v>10.77</v>
      </c>
      <c r="N308">
        <v>0</v>
      </c>
      <c r="O308">
        <v>10.77</v>
      </c>
      <c r="P308">
        <v>9.59</v>
      </c>
      <c r="Q308">
        <v>1.17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 s="13">
        <v>39846</v>
      </c>
      <c r="J309" t="s">
        <v>145</v>
      </c>
      <c r="K309">
        <v>0</v>
      </c>
      <c r="L309">
        <v>3.39</v>
      </c>
      <c r="M309">
        <v>60.31</v>
      </c>
      <c r="N309">
        <v>0</v>
      </c>
      <c r="O309">
        <v>60.31</v>
      </c>
      <c r="P309">
        <v>54.11</v>
      </c>
      <c r="Q309">
        <v>6.2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 s="13">
        <v>39815</v>
      </c>
      <c r="J310" t="s">
        <v>145</v>
      </c>
      <c r="K310">
        <v>0</v>
      </c>
      <c r="L310">
        <v>3.16</v>
      </c>
      <c r="M310">
        <v>82.54</v>
      </c>
      <c r="N310">
        <v>30.95</v>
      </c>
      <c r="O310">
        <v>113.49</v>
      </c>
      <c r="P310">
        <v>67.02</v>
      </c>
      <c r="Q310">
        <v>15.53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 s="13">
        <v>39814</v>
      </c>
      <c r="J311" t="s">
        <v>140</v>
      </c>
      <c r="K311">
        <v>0</v>
      </c>
      <c r="L311">
        <v>0</v>
      </c>
      <c r="M311">
        <v>69.88</v>
      </c>
      <c r="N311">
        <v>61.05</v>
      </c>
      <c r="O311">
        <v>130.93</v>
      </c>
      <c r="P311">
        <v>48.57</v>
      </c>
      <c r="Q311">
        <v>21.31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 s="13">
        <v>39814</v>
      </c>
      <c r="J312" t="s">
        <v>140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 s="13">
        <v>39814</v>
      </c>
      <c r="J313" t="s">
        <v>140</v>
      </c>
      <c r="K313">
        <v>80</v>
      </c>
      <c r="L313">
        <v>0</v>
      </c>
      <c r="M313">
        <v>100.03</v>
      </c>
      <c r="N313">
        <v>43.75</v>
      </c>
      <c r="O313">
        <v>143.78</v>
      </c>
      <c r="P313">
        <v>87.18</v>
      </c>
      <c r="Q313">
        <v>12.85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 s="13">
        <v>39814</v>
      </c>
      <c r="J314" t="s">
        <v>140</v>
      </c>
      <c r="K314">
        <v>0</v>
      </c>
      <c r="L314">
        <v>0</v>
      </c>
      <c r="M314">
        <v>164.28</v>
      </c>
      <c r="N314">
        <v>141.4</v>
      </c>
      <c r="O314">
        <v>305.68</v>
      </c>
      <c r="P314">
        <v>104.37</v>
      </c>
      <c r="Q314">
        <v>59.91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 s="13">
        <v>39815</v>
      </c>
      <c r="J315" t="s">
        <v>145</v>
      </c>
      <c r="K315">
        <v>0</v>
      </c>
      <c r="L315">
        <v>3.68</v>
      </c>
      <c r="M315">
        <v>80.64</v>
      </c>
      <c r="N315">
        <v>30.95</v>
      </c>
      <c r="O315">
        <v>111.59</v>
      </c>
      <c r="P315">
        <v>63.2</v>
      </c>
      <c r="Q315">
        <v>17.440000000000001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 s="13">
        <v>39815</v>
      </c>
      <c r="J316" t="s">
        <v>145</v>
      </c>
      <c r="K316">
        <v>136</v>
      </c>
      <c r="L316">
        <v>4.0599999999999996</v>
      </c>
      <c r="M316">
        <v>13.8</v>
      </c>
      <c r="N316">
        <v>0</v>
      </c>
      <c r="O316">
        <v>13.8</v>
      </c>
      <c r="P316">
        <v>12.94</v>
      </c>
      <c r="Q316">
        <v>0.86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 s="13">
        <v>39814</v>
      </c>
      <c r="J317" t="s">
        <v>145</v>
      </c>
      <c r="K317">
        <v>0</v>
      </c>
      <c r="L317">
        <v>3.44</v>
      </c>
      <c r="M317">
        <v>34.11</v>
      </c>
      <c r="N317">
        <v>0</v>
      </c>
      <c r="O317">
        <v>34.11</v>
      </c>
      <c r="P317">
        <v>15.46</v>
      </c>
      <c r="Q317">
        <v>18.64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 s="13">
        <v>39814</v>
      </c>
      <c r="J318" t="s">
        <v>145</v>
      </c>
      <c r="K318">
        <v>0</v>
      </c>
      <c r="L318">
        <v>3.37</v>
      </c>
      <c r="M318">
        <v>146.56</v>
      </c>
      <c r="N318">
        <v>74.7</v>
      </c>
      <c r="O318">
        <v>221.26</v>
      </c>
      <c r="P318">
        <v>134.91</v>
      </c>
      <c r="Q318">
        <v>11.65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 s="13">
        <v>39814</v>
      </c>
      <c r="J319" t="s">
        <v>140</v>
      </c>
      <c r="K319">
        <v>0</v>
      </c>
      <c r="L319">
        <v>0</v>
      </c>
      <c r="M319">
        <v>133.81</v>
      </c>
      <c r="N319">
        <v>0</v>
      </c>
      <c r="O319">
        <v>133.81</v>
      </c>
      <c r="P319">
        <v>117.72</v>
      </c>
      <c r="Q319">
        <v>16.100000000000001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 s="13">
        <v>39814</v>
      </c>
      <c r="J320" t="s">
        <v>140</v>
      </c>
      <c r="K320">
        <v>12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 s="13">
        <v>39814</v>
      </c>
      <c r="J321" t="s">
        <v>145</v>
      </c>
      <c r="K321">
        <v>0</v>
      </c>
      <c r="L321">
        <v>3.42</v>
      </c>
      <c r="M321">
        <v>0</v>
      </c>
      <c r="N321">
        <v>0</v>
      </c>
      <c r="O321">
        <v>0</v>
      </c>
      <c r="P321">
        <v>0</v>
      </c>
      <c r="Q321">
        <v>0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 s="13">
        <v>39814</v>
      </c>
      <c r="J322" t="s">
        <v>145</v>
      </c>
      <c r="K322">
        <v>0</v>
      </c>
      <c r="L322">
        <v>3.51</v>
      </c>
      <c r="M322">
        <v>146.56</v>
      </c>
      <c r="N322">
        <v>74.7</v>
      </c>
      <c r="O322">
        <v>221.26</v>
      </c>
      <c r="P322">
        <v>134.91</v>
      </c>
      <c r="Q322">
        <v>11.65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 s="13">
        <v>39814</v>
      </c>
      <c r="J323" t="s">
        <v>140</v>
      </c>
      <c r="K323">
        <v>0</v>
      </c>
      <c r="L323">
        <v>0</v>
      </c>
      <c r="M323">
        <v>96.12</v>
      </c>
      <c r="N323">
        <v>33</v>
      </c>
      <c r="O323">
        <v>129.12</v>
      </c>
      <c r="P323">
        <v>83.96</v>
      </c>
      <c r="Q323">
        <v>12.17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 s="13">
        <v>39814</v>
      </c>
      <c r="J324" t="s">
        <v>140</v>
      </c>
      <c r="K324">
        <v>0</v>
      </c>
      <c r="L324">
        <v>0</v>
      </c>
      <c r="M324">
        <v>41.35</v>
      </c>
      <c r="N324">
        <v>12.5</v>
      </c>
      <c r="O324">
        <v>53.85</v>
      </c>
      <c r="P324">
        <v>35.299999999999997</v>
      </c>
      <c r="Q324">
        <v>6.05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 s="13">
        <v>39814</v>
      </c>
      <c r="J325" t="s">
        <v>140</v>
      </c>
      <c r="K325">
        <v>23</v>
      </c>
      <c r="L325">
        <v>0</v>
      </c>
      <c r="M325">
        <v>28.53</v>
      </c>
      <c r="N325">
        <v>9.9</v>
      </c>
      <c r="O325">
        <v>38.43</v>
      </c>
      <c r="P325">
        <v>26.42</v>
      </c>
      <c r="Q325">
        <v>2.11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 s="13">
        <v>39814</v>
      </c>
      <c r="J326" t="s">
        <v>140</v>
      </c>
      <c r="K326">
        <v>0</v>
      </c>
      <c r="L326">
        <v>0</v>
      </c>
      <c r="M326">
        <v>144.02000000000001</v>
      </c>
      <c r="N326">
        <v>52.8</v>
      </c>
      <c r="O326">
        <v>196.82</v>
      </c>
      <c r="P326">
        <v>131.69</v>
      </c>
      <c r="Q326">
        <v>12.33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 s="13">
        <v>39814</v>
      </c>
      <c r="J327" t="s">
        <v>145</v>
      </c>
      <c r="K327">
        <v>0</v>
      </c>
      <c r="L327">
        <v>3.73</v>
      </c>
      <c r="M327">
        <v>187.91</v>
      </c>
      <c r="N327">
        <v>87.2</v>
      </c>
      <c r="O327">
        <v>275.11</v>
      </c>
      <c r="P327">
        <v>170.21</v>
      </c>
      <c r="Q327">
        <v>17.7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 s="13">
        <v>39814</v>
      </c>
      <c r="J328" t="s">
        <v>145</v>
      </c>
      <c r="K328">
        <v>0</v>
      </c>
      <c r="L328">
        <v>3.71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 s="13">
        <v>39814</v>
      </c>
      <c r="J329" t="s">
        <v>140</v>
      </c>
      <c r="K329">
        <v>0</v>
      </c>
      <c r="L329">
        <v>0</v>
      </c>
      <c r="M329">
        <v>116.07</v>
      </c>
      <c r="N329">
        <v>69.400000000000006</v>
      </c>
      <c r="O329">
        <v>185.47</v>
      </c>
      <c r="P329">
        <v>79.92</v>
      </c>
      <c r="Q329">
        <v>36.15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 s="13">
        <v>39814</v>
      </c>
      <c r="J330" t="s">
        <v>140</v>
      </c>
      <c r="K330">
        <v>28</v>
      </c>
      <c r="L330">
        <v>0</v>
      </c>
      <c r="M330">
        <v>308.33999999999997</v>
      </c>
      <c r="N330">
        <v>169.45</v>
      </c>
      <c r="O330">
        <v>477.79</v>
      </c>
      <c r="P330">
        <v>245.45</v>
      </c>
      <c r="Q330">
        <v>62.89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 s="13">
        <v>39814</v>
      </c>
      <c r="J331" t="s">
        <v>145</v>
      </c>
      <c r="K331">
        <v>0</v>
      </c>
      <c r="L331">
        <v>6.69</v>
      </c>
      <c r="M331">
        <v>173.41</v>
      </c>
      <c r="N331">
        <v>97.1</v>
      </c>
      <c r="O331">
        <v>270.51</v>
      </c>
      <c r="P331">
        <v>153.37</v>
      </c>
      <c r="Q331">
        <v>20.04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 s="13">
        <v>39814</v>
      </c>
      <c r="J332" t="s">
        <v>145</v>
      </c>
      <c r="K332">
        <v>65</v>
      </c>
      <c r="L332">
        <v>5.94</v>
      </c>
      <c r="M332">
        <v>14.51</v>
      </c>
      <c r="N332">
        <v>0</v>
      </c>
      <c r="O332">
        <v>14.51</v>
      </c>
      <c r="P332">
        <v>14.26</v>
      </c>
      <c r="Q332">
        <v>0.25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 s="13">
        <v>39814</v>
      </c>
      <c r="J333" t="s">
        <v>145</v>
      </c>
      <c r="K333">
        <v>0</v>
      </c>
      <c r="L333">
        <v>4.1399999999999997</v>
      </c>
      <c r="M333">
        <v>24.6</v>
      </c>
      <c r="N333">
        <v>40.85</v>
      </c>
      <c r="O333">
        <v>65.45</v>
      </c>
      <c r="P333">
        <v>16.59</v>
      </c>
      <c r="Q333">
        <v>8.01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 s="13">
        <v>39814</v>
      </c>
      <c r="J334" t="s">
        <v>145</v>
      </c>
      <c r="K334">
        <v>180</v>
      </c>
      <c r="L334">
        <v>3.98</v>
      </c>
      <c r="M334">
        <v>84.9</v>
      </c>
      <c r="N334">
        <v>125.65</v>
      </c>
      <c r="O334">
        <v>210.55</v>
      </c>
      <c r="P334">
        <v>71.97</v>
      </c>
      <c r="Q334">
        <v>12.92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 s="13">
        <v>39814</v>
      </c>
      <c r="J335" t="s">
        <v>140</v>
      </c>
      <c r="K335">
        <v>0</v>
      </c>
      <c r="L335">
        <v>0</v>
      </c>
      <c r="M335">
        <v>140.78</v>
      </c>
      <c r="N335">
        <v>144.4</v>
      </c>
      <c r="O335">
        <v>285.18</v>
      </c>
      <c r="P335">
        <v>119.53</v>
      </c>
      <c r="Q335">
        <v>21.26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 s="13">
        <v>39814</v>
      </c>
      <c r="J336" t="s">
        <v>140</v>
      </c>
      <c r="K336">
        <v>64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 s="13">
        <v>39815</v>
      </c>
      <c r="J337" t="s">
        <v>140</v>
      </c>
      <c r="K337">
        <v>6</v>
      </c>
      <c r="L337">
        <v>0</v>
      </c>
      <c r="M337">
        <v>298.13</v>
      </c>
      <c r="N337">
        <v>78.5</v>
      </c>
      <c r="O337">
        <v>376.63</v>
      </c>
      <c r="P337">
        <v>233.68</v>
      </c>
      <c r="Q337">
        <v>64.45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 s="13">
        <v>39846</v>
      </c>
      <c r="J338" t="s">
        <v>145</v>
      </c>
      <c r="K338">
        <v>0</v>
      </c>
      <c r="L338">
        <v>8.19</v>
      </c>
      <c r="M338">
        <v>73.08</v>
      </c>
      <c r="N338">
        <v>12.5</v>
      </c>
      <c r="O338">
        <v>85.58</v>
      </c>
      <c r="P338">
        <v>71.150000000000006</v>
      </c>
      <c r="Q338">
        <v>1.93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 s="13">
        <v>39814</v>
      </c>
      <c r="J339" t="s">
        <v>145</v>
      </c>
      <c r="K339">
        <v>0</v>
      </c>
      <c r="L339">
        <v>4.3</v>
      </c>
      <c r="M339">
        <v>11.81</v>
      </c>
      <c r="N339">
        <v>52</v>
      </c>
      <c r="O339">
        <v>63.81</v>
      </c>
      <c r="P339">
        <v>0.82</v>
      </c>
      <c r="Q339">
        <v>10.99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 s="13">
        <v>39815</v>
      </c>
      <c r="J340" t="s">
        <v>140</v>
      </c>
      <c r="K340">
        <v>0</v>
      </c>
      <c r="L340">
        <v>0</v>
      </c>
      <c r="M340">
        <v>408.58</v>
      </c>
      <c r="N340">
        <v>169.65</v>
      </c>
      <c r="O340">
        <v>578.23</v>
      </c>
      <c r="P340">
        <v>358.34</v>
      </c>
      <c r="Q340">
        <v>50.24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 s="13">
        <v>39814</v>
      </c>
      <c r="J341" t="s">
        <v>142</v>
      </c>
      <c r="K341">
        <v>0</v>
      </c>
      <c r="L341">
        <v>3.81</v>
      </c>
      <c r="M341">
        <v>0.61</v>
      </c>
      <c r="N341">
        <v>0</v>
      </c>
      <c r="O341">
        <v>0.61</v>
      </c>
      <c r="P341">
        <v>0.61</v>
      </c>
      <c r="Q341">
        <v>0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 s="13">
        <v>39814</v>
      </c>
      <c r="J342" t="s">
        <v>140</v>
      </c>
      <c r="K342">
        <v>0</v>
      </c>
      <c r="L342">
        <v>0</v>
      </c>
      <c r="M342">
        <v>58.95</v>
      </c>
      <c r="N342">
        <v>14.05</v>
      </c>
      <c r="O342">
        <v>73</v>
      </c>
      <c r="P342">
        <v>54.87</v>
      </c>
      <c r="Q342">
        <v>4.08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 s="13">
        <v>39814</v>
      </c>
      <c r="J343" t="s">
        <v>145</v>
      </c>
      <c r="K343">
        <v>0</v>
      </c>
      <c r="L343">
        <v>3.79</v>
      </c>
      <c r="M343">
        <v>30.36</v>
      </c>
      <c r="N343">
        <v>0</v>
      </c>
      <c r="O343">
        <v>30.36</v>
      </c>
      <c r="P343">
        <v>27.58</v>
      </c>
      <c r="Q343">
        <v>2.78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 s="13">
        <v>39814</v>
      </c>
      <c r="J344" t="s">
        <v>145</v>
      </c>
      <c r="K344">
        <v>0</v>
      </c>
      <c r="L344">
        <v>4.05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 s="13">
        <v>39814</v>
      </c>
      <c r="J345" t="s">
        <v>140</v>
      </c>
      <c r="K345">
        <v>0</v>
      </c>
      <c r="L345">
        <v>0</v>
      </c>
      <c r="M345">
        <v>215.72</v>
      </c>
      <c r="N345">
        <v>31.5</v>
      </c>
      <c r="O345">
        <v>247.22</v>
      </c>
      <c r="P345">
        <v>177.5</v>
      </c>
      <c r="Q345">
        <v>38.22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 s="13">
        <v>39814</v>
      </c>
      <c r="J346" t="s">
        <v>140</v>
      </c>
      <c r="K346">
        <v>0</v>
      </c>
      <c r="L346">
        <v>0</v>
      </c>
      <c r="M346">
        <v>1.7</v>
      </c>
      <c r="N346">
        <v>0</v>
      </c>
      <c r="O346">
        <v>1.7</v>
      </c>
      <c r="P346">
        <v>0.68</v>
      </c>
      <c r="Q346">
        <v>1.01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 s="13">
        <v>39814</v>
      </c>
      <c r="J347" t="s">
        <v>145</v>
      </c>
      <c r="K347">
        <v>0</v>
      </c>
      <c r="L347">
        <v>3.02</v>
      </c>
      <c r="M347">
        <v>14.3</v>
      </c>
      <c r="N347">
        <v>0</v>
      </c>
      <c r="O347">
        <v>14.3</v>
      </c>
      <c r="P347">
        <v>13.13</v>
      </c>
      <c r="Q347">
        <v>1.17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 s="13">
        <v>39814</v>
      </c>
      <c r="J348" t="s">
        <v>145</v>
      </c>
      <c r="K348">
        <v>0</v>
      </c>
      <c r="L348">
        <v>3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 s="13">
        <v>39814</v>
      </c>
      <c r="J349" t="s">
        <v>145</v>
      </c>
      <c r="K349">
        <v>0</v>
      </c>
      <c r="L349">
        <v>3.02</v>
      </c>
      <c r="M349">
        <v>25.51</v>
      </c>
      <c r="N349">
        <v>0</v>
      </c>
      <c r="O349">
        <v>25.51</v>
      </c>
      <c r="P349">
        <v>22.86</v>
      </c>
      <c r="Q349">
        <v>2.65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 s="13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 s="13">
        <v>39814</v>
      </c>
      <c r="J351" t="s">
        <v>140</v>
      </c>
      <c r="K351">
        <v>0</v>
      </c>
      <c r="L351">
        <v>0</v>
      </c>
      <c r="M351">
        <v>0.68</v>
      </c>
      <c r="N351">
        <v>0</v>
      </c>
      <c r="O351">
        <v>0.68</v>
      </c>
      <c r="P351">
        <v>0.68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 s="13">
        <v>39814</v>
      </c>
      <c r="J352" t="s">
        <v>140</v>
      </c>
      <c r="K352">
        <v>0</v>
      </c>
      <c r="L352">
        <v>0</v>
      </c>
      <c r="M352">
        <v>1.62</v>
      </c>
      <c r="N352">
        <v>0</v>
      </c>
      <c r="O352">
        <v>1.62</v>
      </c>
      <c r="P352">
        <v>0.61</v>
      </c>
      <c r="Q352">
        <v>1.01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 s="13">
        <v>39814</v>
      </c>
      <c r="J353" t="s">
        <v>145</v>
      </c>
      <c r="K353">
        <v>116</v>
      </c>
      <c r="L353">
        <v>3</v>
      </c>
      <c r="M353">
        <v>0.17</v>
      </c>
      <c r="N353">
        <v>0</v>
      </c>
      <c r="O353">
        <v>0.17</v>
      </c>
      <c r="P353">
        <v>0.17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 s="13">
        <v>39814</v>
      </c>
      <c r="J354" t="s">
        <v>145</v>
      </c>
      <c r="K354">
        <v>0</v>
      </c>
      <c r="L354">
        <v>3.05</v>
      </c>
      <c r="M354">
        <v>16.059999999999999</v>
      </c>
      <c r="N354">
        <v>0</v>
      </c>
      <c r="O354">
        <v>16.059999999999999</v>
      </c>
      <c r="P354">
        <v>14.45</v>
      </c>
      <c r="Q354">
        <v>1.61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 s="13">
        <v>39814</v>
      </c>
      <c r="J355" t="s">
        <v>145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 s="13">
        <v>39814</v>
      </c>
      <c r="J356" t="s">
        <v>145</v>
      </c>
      <c r="K356">
        <v>9</v>
      </c>
      <c r="L356">
        <v>3.33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 s="13">
        <v>39814</v>
      </c>
      <c r="J357" t="s">
        <v>145</v>
      </c>
      <c r="K357">
        <v>0</v>
      </c>
      <c r="L357">
        <v>3.28</v>
      </c>
      <c r="M357">
        <v>0.68</v>
      </c>
      <c r="N357">
        <v>0</v>
      </c>
      <c r="O357">
        <v>0.68</v>
      </c>
      <c r="P357">
        <v>0.68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 s="13">
        <v>39814</v>
      </c>
      <c r="J358" t="s">
        <v>140</v>
      </c>
      <c r="K358">
        <v>0</v>
      </c>
      <c r="L358">
        <v>0</v>
      </c>
      <c r="M358">
        <v>58.92</v>
      </c>
      <c r="N358">
        <v>61.05</v>
      </c>
      <c r="O358">
        <v>119.97</v>
      </c>
      <c r="P358">
        <v>38.369999999999997</v>
      </c>
      <c r="Q358">
        <v>20.55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 s="13">
        <v>39814</v>
      </c>
      <c r="J359" t="s">
        <v>140</v>
      </c>
      <c r="K359">
        <v>19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 s="13">
        <v>39814</v>
      </c>
      <c r="J360" t="s">
        <v>140</v>
      </c>
      <c r="K360">
        <v>0</v>
      </c>
      <c r="L360">
        <v>0</v>
      </c>
      <c r="M360">
        <v>24.76</v>
      </c>
      <c r="N360">
        <v>16</v>
      </c>
      <c r="O360">
        <v>40.76</v>
      </c>
      <c r="P360">
        <v>19.010000000000002</v>
      </c>
      <c r="Q360">
        <v>5.75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 s="13">
        <v>39814</v>
      </c>
      <c r="J361" t="s">
        <v>140</v>
      </c>
      <c r="K361">
        <v>0</v>
      </c>
      <c r="L361">
        <v>0</v>
      </c>
      <c r="M361">
        <v>138.44</v>
      </c>
      <c r="N361">
        <v>125.4</v>
      </c>
      <c r="O361">
        <v>263.83999999999997</v>
      </c>
      <c r="P361">
        <v>94.14</v>
      </c>
      <c r="Q361">
        <v>44.31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 s="13">
        <v>39815</v>
      </c>
      <c r="J362" t="s">
        <v>145</v>
      </c>
      <c r="K362">
        <v>0</v>
      </c>
      <c r="L362">
        <v>3.4</v>
      </c>
      <c r="M362">
        <v>0.68</v>
      </c>
      <c r="N362">
        <v>0</v>
      </c>
      <c r="O362">
        <v>0.68</v>
      </c>
      <c r="P362">
        <v>0.68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 s="13">
        <v>39814</v>
      </c>
      <c r="J363" t="s">
        <v>145</v>
      </c>
      <c r="K363">
        <v>0</v>
      </c>
      <c r="L363">
        <v>3.83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 s="13">
        <v>39846</v>
      </c>
      <c r="J364" t="s">
        <v>140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 s="13">
        <v>39815</v>
      </c>
      <c r="J365" t="s">
        <v>140</v>
      </c>
      <c r="K365">
        <v>0</v>
      </c>
      <c r="L365">
        <v>0</v>
      </c>
      <c r="M365">
        <v>0</v>
      </c>
      <c r="N365">
        <v>29.7</v>
      </c>
      <c r="O365">
        <v>29.7</v>
      </c>
      <c r="P365">
        <v>0</v>
      </c>
      <c r="Q365">
        <v>0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 s="13">
        <v>39814</v>
      </c>
      <c r="J366" t="s">
        <v>145</v>
      </c>
      <c r="K366">
        <v>0</v>
      </c>
      <c r="L366">
        <v>3.08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 s="13">
        <v>39814</v>
      </c>
      <c r="J367" t="s">
        <v>145</v>
      </c>
      <c r="K367">
        <v>0</v>
      </c>
      <c r="L367">
        <v>3.12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 s="13">
        <v>39814</v>
      </c>
      <c r="J368" t="s">
        <v>145</v>
      </c>
      <c r="K368">
        <v>0</v>
      </c>
      <c r="L368">
        <v>3.1</v>
      </c>
      <c r="M368">
        <v>25.45</v>
      </c>
      <c r="N368">
        <v>16</v>
      </c>
      <c r="O368">
        <v>41.45</v>
      </c>
      <c r="P368">
        <v>19.7</v>
      </c>
      <c r="Q368">
        <v>5.75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 s="13">
        <v>39815</v>
      </c>
      <c r="J369" t="s">
        <v>145</v>
      </c>
      <c r="K369">
        <v>0</v>
      </c>
      <c r="L369">
        <v>3.02</v>
      </c>
      <c r="M369">
        <v>100.19</v>
      </c>
      <c r="N369">
        <v>0</v>
      </c>
      <c r="O369">
        <v>100.19</v>
      </c>
      <c r="P369">
        <v>86.22</v>
      </c>
      <c r="Q369">
        <v>13.97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 s="13">
        <v>39814</v>
      </c>
      <c r="J370" t="s">
        <v>145</v>
      </c>
      <c r="K370">
        <v>0</v>
      </c>
      <c r="L370">
        <v>3.05</v>
      </c>
      <c r="M370">
        <v>0</v>
      </c>
      <c r="N370">
        <v>0</v>
      </c>
      <c r="O370">
        <v>0</v>
      </c>
      <c r="P370">
        <v>0</v>
      </c>
      <c r="Q370">
        <v>0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 s="13">
        <v>39814</v>
      </c>
      <c r="J371" t="s">
        <v>145</v>
      </c>
      <c r="K371">
        <v>0</v>
      </c>
      <c r="L371">
        <v>3.7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 s="13">
        <v>39814</v>
      </c>
      <c r="J372" t="s">
        <v>145</v>
      </c>
      <c r="K372">
        <v>0</v>
      </c>
      <c r="L372">
        <v>4.0199999999999996</v>
      </c>
      <c r="M372">
        <v>22.29</v>
      </c>
      <c r="N372">
        <v>16</v>
      </c>
      <c r="O372">
        <v>38.29</v>
      </c>
      <c r="P372">
        <v>18.97</v>
      </c>
      <c r="Q372">
        <v>3.32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 s="13">
        <v>39814</v>
      </c>
      <c r="J373" t="s">
        <v>140</v>
      </c>
      <c r="K373">
        <v>0</v>
      </c>
      <c r="L373">
        <v>0</v>
      </c>
      <c r="M373">
        <v>173.88</v>
      </c>
      <c r="N373">
        <v>45.5</v>
      </c>
      <c r="O373">
        <v>219.38</v>
      </c>
      <c r="P373">
        <v>151.32</v>
      </c>
      <c r="Q373">
        <v>22.56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 s="13">
        <v>39814</v>
      </c>
      <c r="J374" t="s">
        <v>140</v>
      </c>
      <c r="K374">
        <v>0</v>
      </c>
      <c r="L374">
        <v>0</v>
      </c>
      <c r="M374">
        <v>138.72</v>
      </c>
      <c r="N374">
        <v>6</v>
      </c>
      <c r="O374">
        <v>144.72</v>
      </c>
      <c r="P374">
        <v>128.86000000000001</v>
      </c>
      <c r="Q374">
        <v>9.86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 s="13">
        <v>39814</v>
      </c>
      <c r="J375" t="s">
        <v>140</v>
      </c>
      <c r="K375">
        <v>0</v>
      </c>
      <c r="L375">
        <v>0</v>
      </c>
      <c r="M375">
        <v>0</v>
      </c>
      <c r="N375">
        <v>52.8</v>
      </c>
      <c r="O375">
        <v>52.8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 s="13">
        <v>39814</v>
      </c>
      <c r="J376" t="s">
        <v>140</v>
      </c>
      <c r="K376">
        <v>0</v>
      </c>
      <c r="L376">
        <v>0</v>
      </c>
      <c r="M376">
        <v>144.02000000000001</v>
      </c>
      <c r="N376">
        <v>0</v>
      </c>
      <c r="O376">
        <v>144.02000000000001</v>
      </c>
      <c r="P376">
        <v>131.69</v>
      </c>
      <c r="Q376">
        <v>12.33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 s="13">
        <v>39814</v>
      </c>
      <c r="J377" t="s">
        <v>145</v>
      </c>
      <c r="K377">
        <v>0</v>
      </c>
      <c r="L377">
        <v>3.54</v>
      </c>
      <c r="M377">
        <v>143.4</v>
      </c>
      <c r="N377">
        <v>6</v>
      </c>
      <c r="O377">
        <v>149.4</v>
      </c>
      <c r="P377">
        <v>133.13</v>
      </c>
      <c r="Q377">
        <v>10.27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 s="13">
        <v>39814</v>
      </c>
      <c r="J378" t="s">
        <v>145</v>
      </c>
      <c r="K378">
        <v>42</v>
      </c>
      <c r="L378">
        <v>3.47</v>
      </c>
      <c r="M378">
        <v>17.61</v>
      </c>
      <c r="N378">
        <v>16</v>
      </c>
      <c r="O378">
        <v>33.61</v>
      </c>
      <c r="P378">
        <v>14.7</v>
      </c>
      <c r="Q378">
        <v>2.9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 s="13">
        <v>39846</v>
      </c>
      <c r="J379" t="s">
        <v>140</v>
      </c>
      <c r="K379">
        <v>113</v>
      </c>
      <c r="L379">
        <v>0</v>
      </c>
      <c r="M379">
        <v>3.97</v>
      </c>
      <c r="N379">
        <v>0</v>
      </c>
      <c r="O379">
        <v>3.97</v>
      </c>
      <c r="P379">
        <v>3.56</v>
      </c>
      <c r="Q379">
        <v>0.41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 s="13">
        <v>39815</v>
      </c>
      <c r="J380" t="s">
        <v>140</v>
      </c>
      <c r="K380">
        <v>0</v>
      </c>
      <c r="L380">
        <v>0</v>
      </c>
      <c r="M380">
        <v>136.56</v>
      </c>
      <c r="N380">
        <v>96.85</v>
      </c>
      <c r="O380">
        <v>233.41</v>
      </c>
      <c r="P380">
        <v>109.54</v>
      </c>
      <c r="Q380">
        <v>27.02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 s="13">
        <v>39814</v>
      </c>
      <c r="J381" t="s">
        <v>145</v>
      </c>
      <c r="K381">
        <v>0</v>
      </c>
      <c r="L381">
        <v>3.61</v>
      </c>
      <c r="M381">
        <v>59.42</v>
      </c>
      <c r="N381">
        <v>6</v>
      </c>
      <c r="O381">
        <v>65.42</v>
      </c>
      <c r="P381">
        <v>57.21</v>
      </c>
      <c r="Q381">
        <v>2.2200000000000002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 s="13">
        <v>39814</v>
      </c>
      <c r="J382" t="s">
        <v>145</v>
      </c>
      <c r="K382">
        <v>0</v>
      </c>
      <c r="L382">
        <v>3.73</v>
      </c>
      <c r="M382">
        <v>21</v>
      </c>
      <c r="N382">
        <v>0</v>
      </c>
      <c r="O382">
        <v>21</v>
      </c>
      <c r="P382">
        <v>21</v>
      </c>
      <c r="Q382">
        <v>0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 s="13">
        <v>39814</v>
      </c>
      <c r="J383" t="s">
        <v>145</v>
      </c>
      <c r="K383">
        <v>0</v>
      </c>
      <c r="L383">
        <v>4.0199999999999996</v>
      </c>
      <c r="M383">
        <v>0</v>
      </c>
      <c r="N383">
        <v>0</v>
      </c>
      <c r="O383">
        <v>0</v>
      </c>
      <c r="P383">
        <v>0</v>
      </c>
      <c r="Q383">
        <v>0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 s="13">
        <v>39814</v>
      </c>
      <c r="J384" t="s">
        <v>145</v>
      </c>
      <c r="K384">
        <v>0</v>
      </c>
      <c r="L384">
        <v>4.0999999999999996</v>
      </c>
      <c r="M384">
        <v>63.39</v>
      </c>
      <c r="N384">
        <v>55.5</v>
      </c>
      <c r="O384">
        <v>118.89</v>
      </c>
      <c r="P384">
        <v>60.76</v>
      </c>
      <c r="Q384">
        <v>2.63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 s="13">
        <v>39814</v>
      </c>
      <c r="J385" t="s">
        <v>140</v>
      </c>
      <c r="K385">
        <v>0</v>
      </c>
      <c r="L385">
        <v>0</v>
      </c>
      <c r="M385">
        <v>140.78</v>
      </c>
      <c r="N385">
        <v>144.4</v>
      </c>
      <c r="O385">
        <v>285.18</v>
      </c>
      <c r="P385">
        <v>119.53</v>
      </c>
      <c r="Q385">
        <v>21.26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 s="13">
        <v>39814</v>
      </c>
      <c r="J386" t="s">
        <v>140</v>
      </c>
      <c r="K386">
        <v>0</v>
      </c>
      <c r="L386">
        <v>0</v>
      </c>
      <c r="M386">
        <v>54.22</v>
      </c>
      <c r="N386">
        <v>25.25</v>
      </c>
      <c r="O386">
        <v>79.47</v>
      </c>
      <c r="P386">
        <v>34.69</v>
      </c>
      <c r="Q386">
        <v>19.52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 s="13">
        <v>39875</v>
      </c>
      <c r="J387" t="s">
        <v>142</v>
      </c>
      <c r="K387">
        <v>0</v>
      </c>
      <c r="L387">
        <v>4.71</v>
      </c>
      <c r="M387">
        <v>0.36</v>
      </c>
      <c r="N387">
        <v>0</v>
      </c>
      <c r="O387">
        <v>0.36</v>
      </c>
      <c r="P387">
        <v>0.36</v>
      </c>
      <c r="Q387">
        <v>0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 s="13">
        <v>39815</v>
      </c>
      <c r="J388" t="s">
        <v>140</v>
      </c>
      <c r="K388">
        <v>0</v>
      </c>
      <c r="L388">
        <v>0</v>
      </c>
      <c r="M388">
        <v>309.58</v>
      </c>
      <c r="N388">
        <v>130.5</v>
      </c>
      <c r="O388">
        <v>440.08</v>
      </c>
      <c r="P388">
        <v>234.14</v>
      </c>
      <c r="Q388">
        <v>75.44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 s="13">
        <v>39846</v>
      </c>
      <c r="J389" t="s">
        <v>145</v>
      </c>
      <c r="K389">
        <v>0</v>
      </c>
      <c r="L389">
        <v>8.49</v>
      </c>
      <c r="M389">
        <v>57.99</v>
      </c>
      <c r="N389">
        <v>80.75</v>
      </c>
      <c r="O389">
        <v>138.74</v>
      </c>
      <c r="P389">
        <v>56.59</v>
      </c>
      <c r="Q389">
        <v>1.39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 s="13">
        <v>39815</v>
      </c>
      <c r="J390" t="s">
        <v>145</v>
      </c>
      <c r="K390">
        <v>0</v>
      </c>
      <c r="L390">
        <v>5.01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 s="13">
        <v>39814</v>
      </c>
      <c r="J391" t="s">
        <v>145</v>
      </c>
      <c r="K391">
        <v>0</v>
      </c>
      <c r="L391">
        <v>4.59</v>
      </c>
      <c r="M391">
        <v>58.53</v>
      </c>
      <c r="N391">
        <v>0</v>
      </c>
      <c r="O391">
        <v>58.53</v>
      </c>
      <c r="P391">
        <v>38.81</v>
      </c>
      <c r="Q391">
        <v>19.72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 s="13">
        <v>39815</v>
      </c>
      <c r="J392" t="s">
        <v>140</v>
      </c>
      <c r="K392">
        <v>0</v>
      </c>
      <c r="L392">
        <v>0</v>
      </c>
      <c r="M392">
        <v>372.25</v>
      </c>
      <c r="N392">
        <v>118.9</v>
      </c>
      <c r="O392">
        <v>491.15</v>
      </c>
      <c r="P392">
        <v>319.57</v>
      </c>
      <c r="Q392">
        <v>52.69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 s="13">
        <v>39814</v>
      </c>
      <c r="J393" t="s">
        <v>140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 s="13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 s="13">
        <v>39814</v>
      </c>
      <c r="J395" t="s">
        <v>142</v>
      </c>
      <c r="K395">
        <v>0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 s="13">
        <v>39846</v>
      </c>
      <c r="J396" t="s">
        <v>145</v>
      </c>
      <c r="K396">
        <v>0</v>
      </c>
      <c r="L396">
        <v>3</v>
      </c>
      <c r="M396">
        <v>0.36</v>
      </c>
      <c r="N396">
        <v>0</v>
      </c>
      <c r="O396">
        <v>0.36</v>
      </c>
      <c r="P396">
        <v>0.36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 s="13">
        <v>39814</v>
      </c>
      <c r="J397" t="s">
        <v>145</v>
      </c>
      <c r="K397">
        <v>0</v>
      </c>
      <c r="L397">
        <v>3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 s="13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 s="13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 s="13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 s="13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 s="13">
        <v>39814</v>
      </c>
      <c r="J402" t="s">
        <v>145</v>
      </c>
      <c r="K402">
        <v>0</v>
      </c>
      <c r="L402">
        <v>3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 s="13">
        <v>39814</v>
      </c>
      <c r="J403" t="s">
        <v>140</v>
      </c>
      <c r="K403">
        <v>0</v>
      </c>
      <c r="L403">
        <v>0</v>
      </c>
      <c r="M403">
        <v>53</v>
      </c>
      <c r="N403">
        <v>12.4</v>
      </c>
      <c r="O403">
        <v>65.400000000000006</v>
      </c>
      <c r="P403">
        <v>50.05</v>
      </c>
      <c r="Q403">
        <v>2.95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 s="13">
        <v>39814</v>
      </c>
      <c r="J404" t="s">
        <v>140</v>
      </c>
      <c r="K404">
        <v>0</v>
      </c>
      <c r="L404">
        <v>0</v>
      </c>
      <c r="M404">
        <v>5.95</v>
      </c>
      <c r="N404">
        <v>1.65</v>
      </c>
      <c r="O404">
        <v>7.6</v>
      </c>
      <c r="P404">
        <v>4.8099999999999996</v>
      </c>
      <c r="Q404">
        <v>1.1299999999999999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 s="13">
        <v>39814</v>
      </c>
      <c r="J405" t="s">
        <v>140</v>
      </c>
      <c r="K405">
        <v>0</v>
      </c>
      <c r="L405">
        <v>0</v>
      </c>
      <c r="M405">
        <v>174.96</v>
      </c>
      <c r="N405">
        <v>18.3</v>
      </c>
      <c r="O405">
        <v>193.26</v>
      </c>
      <c r="P405">
        <v>139.46</v>
      </c>
      <c r="Q405">
        <v>35.5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 s="13">
        <v>39814</v>
      </c>
      <c r="J406" t="s">
        <v>142</v>
      </c>
      <c r="K406">
        <v>0</v>
      </c>
      <c r="L406">
        <v>3.19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 s="13">
        <v>39814</v>
      </c>
      <c r="J407" t="s">
        <v>145</v>
      </c>
      <c r="K407">
        <v>0</v>
      </c>
      <c r="L407">
        <v>3.86</v>
      </c>
      <c r="M407">
        <v>42.46</v>
      </c>
      <c r="N407">
        <v>13.2</v>
      </c>
      <c r="O407">
        <v>55.66</v>
      </c>
      <c r="P407">
        <v>38.72</v>
      </c>
      <c r="Q407">
        <v>3.74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 s="13">
        <v>39814</v>
      </c>
      <c r="J408" t="s">
        <v>145</v>
      </c>
      <c r="K408">
        <v>0</v>
      </c>
      <c r="L408">
        <v>3.17</v>
      </c>
      <c r="M408">
        <v>58.59</v>
      </c>
      <c r="N408">
        <v>0</v>
      </c>
      <c r="O408">
        <v>58.59</v>
      </c>
      <c r="P408">
        <v>58.59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 s="13">
        <v>39814</v>
      </c>
      <c r="J409" t="s">
        <v>145</v>
      </c>
      <c r="K409">
        <v>0</v>
      </c>
      <c r="L409">
        <v>3.33</v>
      </c>
      <c r="M409">
        <v>0.38</v>
      </c>
      <c r="N409">
        <v>0</v>
      </c>
      <c r="O409">
        <v>0.38</v>
      </c>
      <c r="P409">
        <v>0.34</v>
      </c>
      <c r="Q409">
        <v>0.04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 s="13">
        <v>39814</v>
      </c>
      <c r="J410" t="s">
        <v>140</v>
      </c>
      <c r="K410">
        <v>0</v>
      </c>
      <c r="L410">
        <v>0</v>
      </c>
      <c r="M410">
        <v>58.54</v>
      </c>
      <c r="N410">
        <v>61.05</v>
      </c>
      <c r="O410">
        <v>119.59</v>
      </c>
      <c r="P410">
        <v>38.03</v>
      </c>
      <c r="Q410">
        <v>20.51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 s="13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 s="13">
        <v>39814</v>
      </c>
      <c r="J412" t="s">
        <v>140</v>
      </c>
      <c r="K412">
        <v>0</v>
      </c>
      <c r="L412">
        <v>0</v>
      </c>
      <c r="M412">
        <v>138.44</v>
      </c>
      <c r="N412">
        <v>125.4</v>
      </c>
      <c r="O412">
        <v>263.83999999999997</v>
      </c>
      <c r="P412">
        <v>94.14</v>
      </c>
      <c r="Q412">
        <v>44.31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 s="13">
        <v>39814</v>
      </c>
      <c r="J413" t="s">
        <v>145</v>
      </c>
      <c r="K413">
        <v>0</v>
      </c>
      <c r="L413">
        <v>3.7</v>
      </c>
      <c r="M413">
        <v>0.38</v>
      </c>
      <c r="N413">
        <v>0</v>
      </c>
      <c r="O413">
        <v>0.38</v>
      </c>
      <c r="P413">
        <v>0.34</v>
      </c>
      <c r="Q413">
        <v>0.04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 s="13">
        <v>39814</v>
      </c>
      <c r="J414" t="s">
        <v>145</v>
      </c>
      <c r="K414">
        <v>0</v>
      </c>
      <c r="L414">
        <v>3.85</v>
      </c>
      <c r="M414">
        <v>32.61</v>
      </c>
      <c r="N414">
        <v>0</v>
      </c>
      <c r="O414">
        <v>32.61</v>
      </c>
      <c r="P414">
        <v>32.61</v>
      </c>
      <c r="Q414">
        <v>0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 s="13">
        <v>39814</v>
      </c>
      <c r="J415" t="s">
        <v>145</v>
      </c>
      <c r="K415">
        <v>0</v>
      </c>
      <c r="L415">
        <v>3.2</v>
      </c>
      <c r="M415">
        <v>22.21</v>
      </c>
      <c r="N415">
        <v>0</v>
      </c>
      <c r="O415">
        <v>22.21</v>
      </c>
      <c r="P415">
        <v>21.79</v>
      </c>
      <c r="Q415">
        <v>0.42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 s="13">
        <v>39814</v>
      </c>
      <c r="J416" t="s">
        <v>145</v>
      </c>
      <c r="K416">
        <v>0</v>
      </c>
      <c r="L416">
        <v>3.17</v>
      </c>
      <c r="M416">
        <v>32.99</v>
      </c>
      <c r="N416">
        <v>0</v>
      </c>
      <c r="O416">
        <v>32.99</v>
      </c>
      <c r="P416">
        <v>32.950000000000003</v>
      </c>
      <c r="Q416">
        <v>0.04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 s="13">
        <v>39815</v>
      </c>
      <c r="J417" t="s">
        <v>140</v>
      </c>
      <c r="K417">
        <v>0</v>
      </c>
      <c r="L417">
        <v>0</v>
      </c>
      <c r="M417">
        <v>77.98</v>
      </c>
      <c r="N417">
        <v>0</v>
      </c>
      <c r="O417">
        <v>77.98</v>
      </c>
      <c r="P417">
        <v>64.430000000000007</v>
      </c>
      <c r="Q417">
        <v>13.55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 s="13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 s="13">
        <v>39814</v>
      </c>
      <c r="J419" t="s">
        <v>145</v>
      </c>
      <c r="K419">
        <v>0</v>
      </c>
      <c r="L419">
        <v>4.0999999999999996</v>
      </c>
      <c r="M419">
        <v>79.87</v>
      </c>
      <c r="N419">
        <v>0</v>
      </c>
      <c r="O419">
        <v>79.87</v>
      </c>
      <c r="P419">
        <v>69.739999999999995</v>
      </c>
      <c r="Q419">
        <v>10.130000000000001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 s="13">
        <v>39814</v>
      </c>
      <c r="J420" t="s">
        <v>145</v>
      </c>
      <c r="K420">
        <v>0</v>
      </c>
      <c r="L420">
        <v>3.93</v>
      </c>
      <c r="M420">
        <v>115.33</v>
      </c>
      <c r="N420">
        <v>0</v>
      </c>
      <c r="O420">
        <v>115.33</v>
      </c>
      <c r="P420">
        <v>111.63</v>
      </c>
      <c r="Q420">
        <v>3.7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 s="13">
        <v>39814</v>
      </c>
      <c r="J421" t="s">
        <v>140</v>
      </c>
      <c r="K421">
        <v>0</v>
      </c>
      <c r="L421">
        <v>0</v>
      </c>
      <c r="M421">
        <v>246.88</v>
      </c>
      <c r="N421">
        <v>39</v>
      </c>
      <c r="O421">
        <v>285.88</v>
      </c>
      <c r="P421">
        <v>214.99</v>
      </c>
      <c r="Q421">
        <v>31.89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 s="13">
        <v>39814</v>
      </c>
      <c r="J422" t="s">
        <v>140</v>
      </c>
      <c r="K422">
        <v>74</v>
      </c>
      <c r="L422">
        <v>0</v>
      </c>
      <c r="M422">
        <v>0.17</v>
      </c>
      <c r="N422">
        <v>0</v>
      </c>
      <c r="O422">
        <v>0.17</v>
      </c>
      <c r="P422">
        <v>0</v>
      </c>
      <c r="Q422">
        <v>0.17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 s="13">
        <v>39814</v>
      </c>
      <c r="J423" t="s">
        <v>140</v>
      </c>
      <c r="K423">
        <v>0</v>
      </c>
      <c r="L423">
        <v>0</v>
      </c>
      <c r="M423">
        <v>118.83</v>
      </c>
      <c r="N423">
        <v>0</v>
      </c>
      <c r="O423">
        <v>118.83</v>
      </c>
      <c r="P423">
        <v>111.98</v>
      </c>
      <c r="Q423">
        <v>6.85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 s="13">
        <v>39814</v>
      </c>
      <c r="J424" t="s">
        <v>140</v>
      </c>
      <c r="K424">
        <v>0</v>
      </c>
      <c r="L424">
        <v>0</v>
      </c>
      <c r="M424">
        <v>63.9</v>
      </c>
      <c r="N424">
        <v>16</v>
      </c>
      <c r="O424">
        <v>79.900000000000006</v>
      </c>
      <c r="P424">
        <v>55.1</v>
      </c>
      <c r="Q424">
        <v>8.81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 s="13">
        <v>39814</v>
      </c>
      <c r="J425" t="s">
        <v>145</v>
      </c>
      <c r="K425">
        <v>0</v>
      </c>
      <c r="L425">
        <v>3.49</v>
      </c>
      <c r="M425">
        <v>76.37</v>
      </c>
      <c r="N425">
        <v>17.5</v>
      </c>
      <c r="O425">
        <v>93.87</v>
      </c>
      <c r="P425">
        <v>69.400000000000006</v>
      </c>
      <c r="Q425">
        <v>6.97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 s="13">
        <v>39814</v>
      </c>
      <c r="J426" t="s">
        <v>145</v>
      </c>
      <c r="K426">
        <v>0</v>
      </c>
      <c r="L426">
        <v>3.23</v>
      </c>
      <c r="M426">
        <v>20.23</v>
      </c>
      <c r="N426">
        <v>18</v>
      </c>
      <c r="O426">
        <v>38.229999999999997</v>
      </c>
      <c r="P426">
        <v>5.2</v>
      </c>
      <c r="Q426">
        <v>15.03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 s="13">
        <v>39814</v>
      </c>
      <c r="J427" t="s">
        <v>140</v>
      </c>
      <c r="K427">
        <v>0</v>
      </c>
      <c r="L427">
        <v>0</v>
      </c>
      <c r="M427">
        <v>64.91</v>
      </c>
      <c r="N427">
        <v>0</v>
      </c>
      <c r="O427">
        <v>64.91</v>
      </c>
      <c r="P427">
        <v>59.8</v>
      </c>
      <c r="Q427">
        <v>5.12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 s="13">
        <v>39815</v>
      </c>
      <c r="J428" t="s">
        <v>140</v>
      </c>
      <c r="K428">
        <v>0</v>
      </c>
      <c r="L428">
        <v>0</v>
      </c>
      <c r="M428">
        <v>92.65</v>
      </c>
      <c r="N428">
        <v>96.85</v>
      </c>
      <c r="O428">
        <v>189.5</v>
      </c>
      <c r="P428">
        <v>70.739999999999995</v>
      </c>
      <c r="Q428">
        <v>21.91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 s="13">
        <v>39814</v>
      </c>
      <c r="J429" t="s">
        <v>145</v>
      </c>
      <c r="K429">
        <v>56</v>
      </c>
      <c r="L429">
        <v>3.86</v>
      </c>
      <c r="M429">
        <v>308.62</v>
      </c>
      <c r="N429">
        <v>35.5</v>
      </c>
      <c r="O429">
        <v>344.12</v>
      </c>
      <c r="P429">
        <v>281.45</v>
      </c>
      <c r="Q429">
        <v>27.17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 s="13">
        <v>39814</v>
      </c>
      <c r="J430" t="s">
        <v>145</v>
      </c>
      <c r="K430">
        <v>0</v>
      </c>
      <c r="L430">
        <v>3.72</v>
      </c>
      <c r="M430">
        <v>35</v>
      </c>
      <c r="N430">
        <v>0</v>
      </c>
      <c r="O430">
        <v>35</v>
      </c>
      <c r="P430">
        <v>29.1</v>
      </c>
      <c r="Q430">
        <v>5.89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 s="13">
        <v>39814</v>
      </c>
      <c r="J431" t="s">
        <v>145</v>
      </c>
      <c r="K431">
        <v>0</v>
      </c>
      <c r="L431">
        <v>3.84</v>
      </c>
      <c r="M431">
        <v>96.59</v>
      </c>
      <c r="N431">
        <v>70.95</v>
      </c>
      <c r="O431">
        <v>167.54</v>
      </c>
      <c r="P431">
        <v>75.03</v>
      </c>
      <c r="Q431">
        <v>21.56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 s="13">
        <v>39814</v>
      </c>
      <c r="J432" t="s">
        <v>145</v>
      </c>
      <c r="K432">
        <v>0</v>
      </c>
      <c r="L432">
        <v>4.34</v>
      </c>
      <c r="M432">
        <v>182.18</v>
      </c>
      <c r="N432">
        <v>35.5</v>
      </c>
      <c r="O432">
        <v>217.68</v>
      </c>
      <c r="P432">
        <v>161.06</v>
      </c>
      <c r="Q432">
        <v>21.11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 s="13">
        <v>39814</v>
      </c>
      <c r="J433" t="s">
        <v>140</v>
      </c>
      <c r="K433">
        <v>0</v>
      </c>
      <c r="L433">
        <v>0</v>
      </c>
      <c r="M433">
        <v>98.42</v>
      </c>
      <c r="N433">
        <v>98.7</v>
      </c>
      <c r="O433">
        <v>197.12</v>
      </c>
      <c r="P433">
        <v>79.2</v>
      </c>
      <c r="Q433">
        <v>19.22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 s="13">
        <v>39814</v>
      </c>
      <c r="J434" t="s">
        <v>140</v>
      </c>
      <c r="K434">
        <v>0</v>
      </c>
      <c r="L434">
        <v>0</v>
      </c>
      <c r="M434">
        <v>142.97999999999999</v>
      </c>
      <c r="N434">
        <v>0</v>
      </c>
      <c r="O434">
        <v>142.97999999999999</v>
      </c>
      <c r="P434">
        <v>135.08000000000001</v>
      </c>
      <c r="Q434">
        <v>7.91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 s="13">
        <v>39814</v>
      </c>
      <c r="J435" t="s">
        <v>140</v>
      </c>
      <c r="K435">
        <v>0</v>
      </c>
      <c r="L435">
        <v>0</v>
      </c>
      <c r="M435">
        <v>236.68</v>
      </c>
      <c r="N435">
        <v>35.5</v>
      </c>
      <c r="O435">
        <v>272.18</v>
      </c>
      <c r="P435">
        <v>183.11</v>
      </c>
      <c r="Q435">
        <v>53.57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 s="13">
        <v>39815</v>
      </c>
      <c r="J436" t="s">
        <v>140</v>
      </c>
      <c r="K436">
        <v>0</v>
      </c>
      <c r="L436">
        <v>0</v>
      </c>
      <c r="M436">
        <v>131.41999999999999</v>
      </c>
      <c r="N436">
        <v>95</v>
      </c>
      <c r="O436">
        <v>226.42</v>
      </c>
      <c r="P436">
        <v>89.84</v>
      </c>
      <c r="Q436">
        <v>41.58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 s="13">
        <v>39815</v>
      </c>
      <c r="J437" t="s">
        <v>140</v>
      </c>
      <c r="K437">
        <v>0</v>
      </c>
      <c r="L437">
        <v>0</v>
      </c>
      <c r="M437">
        <v>372.25</v>
      </c>
      <c r="N437">
        <v>118.9</v>
      </c>
      <c r="O437">
        <v>491.15</v>
      </c>
      <c r="P437">
        <v>319.57</v>
      </c>
      <c r="Q437">
        <v>52.69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 s="13">
        <v>39814</v>
      </c>
      <c r="J438" t="s">
        <v>140</v>
      </c>
      <c r="K438">
        <v>0</v>
      </c>
      <c r="L438">
        <v>0</v>
      </c>
      <c r="M438">
        <v>111.59</v>
      </c>
      <c r="N438">
        <v>12.4</v>
      </c>
      <c r="O438">
        <v>123.99</v>
      </c>
      <c r="P438">
        <v>108.64</v>
      </c>
      <c r="Q438">
        <v>2.95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 s="13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 s="13">
        <v>39815</v>
      </c>
      <c r="J440" t="s">
        <v>140</v>
      </c>
      <c r="K440">
        <v>0</v>
      </c>
      <c r="L440">
        <v>0</v>
      </c>
      <c r="M440">
        <v>162.07</v>
      </c>
      <c r="N440">
        <v>18.3</v>
      </c>
      <c r="O440">
        <v>180.37</v>
      </c>
      <c r="P440">
        <v>135.65</v>
      </c>
      <c r="Q440">
        <v>26.43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 s="13">
        <v>39846</v>
      </c>
      <c r="J441" t="s">
        <v>142</v>
      </c>
      <c r="K441">
        <v>0</v>
      </c>
      <c r="L441">
        <v>3.36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 s="13">
        <v>39814</v>
      </c>
      <c r="J442" t="s">
        <v>145</v>
      </c>
      <c r="K442">
        <v>0</v>
      </c>
      <c r="L442">
        <v>4.0199999999999996</v>
      </c>
      <c r="M442">
        <v>12.88</v>
      </c>
      <c r="N442">
        <v>0</v>
      </c>
      <c r="O442">
        <v>12.88</v>
      </c>
      <c r="P442">
        <v>3.81</v>
      </c>
      <c r="Q442">
        <v>9.07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 s="13">
        <v>39814</v>
      </c>
      <c r="J443" t="s">
        <v>145</v>
      </c>
      <c r="K443">
        <v>0</v>
      </c>
      <c r="L443">
        <v>3.36</v>
      </c>
      <c r="M443">
        <v>53.61</v>
      </c>
      <c r="N443">
        <v>0</v>
      </c>
      <c r="O443">
        <v>53.61</v>
      </c>
      <c r="P443">
        <v>52.51</v>
      </c>
      <c r="Q443">
        <v>1.1000000000000001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 s="13">
        <v>39814</v>
      </c>
      <c r="J444" t="s">
        <v>145</v>
      </c>
      <c r="K444">
        <v>0</v>
      </c>
      <c r="L444">
        <v>3.48</v>
      </c>
      <c r="M444">
        <v>5.65</v>
      </c>
      <c r="N444">
        <v>13.75</v>
      </c>
      <c r="O444">
        <v>19.399999999999999</v>
      </c>
      <c r="P444">
        <v>5.23</v>
      </c>
      <c r="Q444">
        <v>0.42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 s="13">
        <v>39814</v>
      </c>
      <c r="J445" t="s">
        <v>145</v>
      </c>
      <c r="K445">
        <v>0</v>
      </c>
      <c r="L445">
        <v>3.44</v>
      </c>
      <c r="M445">
        <v>57.91</v>
      </c>
      <c r="N445">
        <v>0</v>
      </c>
      <c r="O445">
        <v>57.91</v>
      </c>
      <c r="P445">
        <v>46.17</v>
      </c>
      <c r="Q445">
        <v>11.75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 s="13">
        <v>39815</v>
      </c>
      <c r="J446" t="s">
        <v>140</v>
      </c>
      <c r="K446">
        <v>0</v>
      </c>
      <c r="L446">
        <v>0</v>
      </c>
      <c r="M446">
        <v>156.41999999999999</v>
      </c>
      <c r="N446">
        <v>4.55</v>
      </c>
      <c r="O446">
        <v>160.97</v>
      </c>
      <c r="P446">
        <v>130.41</v>
      </c>
      <c r="Q446">
        <v>26.01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 s="13">
        <v>39814</v>
      </c>
      <c r="J447" t="s">
        <v>140</v>
      </c>
      <c r="K447">
        <v>0</v>
      </c>
      <c r="L447">
        <v>0</v>
      </c>
      <c r="M447">
        <v>70.650000000000006</v>
      </c>
      <c r="N447">
        <v>0</v>
      </c>
      <c r="O447">
        <v>70.650000000000006</v>
      </c>
      <c r="P447">
        <v>64.25</v>
      </c>
      <c r="Q447">
        <v>6.4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 s="13">
        <v>39846</v>
      </c>
      <c r="J448" t="s">
        <v>140</v>
      </c>
      <c r="K448">
        <v>0</v>
      </c>
      <c r="L448">
        <v>0</v>
      </c>
      <c r="M448">
        <v>15.26</v>
      </c>
      <c r="N448">
        <v>0</v>
      </c>
      <c r="O448">
        <v>15.26</v>
      </c>
      <c r="P448">
        <v>15.26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 s="13">
        <v>39814</v>
      </c>
      <c r="J449" t="s">
        <v>145</v>
      </c>
      <c r="K449">
        <v>0</v>
      </c>
      <c r="L449">
        <v>3.64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 s="13">
        <v>39814</v>
      </c>
      <c r="J450" t="s">
        <v>145</v>
      </c>
      <c r="K450">
        <v>0</v>
      </c>
      <c r="L450">
        <v>3.62</v>
      </c>
      <c r="M450">
        <v>63.13</v>
      </c>
      <c r="N450">
        <v>0</v>
      </c>
      <c r="O450">
        <v>63.13</v>
      </c>
      <c r="P450">
        <v>56.24</v>
      </c>
      <c r="Q450">
        <v>6.89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 s="13">
        <v>39814</v>
      </c>
      <c r="J451" t="s">
        <v>145</v>
      </c>
      <c r="K451">
        <v>166</v>
      </c>
      <c r="L451">
        <v>3.27</v>
      </c>
      <c r="M451">
        <v>0.16</v>
      </c>
      <c r="N451">
        <v>0</v>
      </c>
      <c r="O451">
        <v>0.16</v>
      </c>
      <c r="P451">
        <v>0.16</v>
      </c>
      <c r="Q451">
        <v>0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 s="13">
        <v>39814</v>
      </c>
      <c r="J452" t="s">
        <v>145</v>
      </c>
      <c r="K452">
        <v>0</v>
      </c>
      <c r="L452">
        <v>3.77</v>
      </c>
      <c r="M452">
        <v>26.98</v>
      </c>
      <c r="N452">
        <v>0</v>
      </c>
      <c r="O452">
        <v>26.98</v>
      </c>
      <c r="P452">
        <v>23.32</v>
      </c>
      <c r="Q452">
        <v>3.66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 s="13">
        <v>39814</v>
      </c>
      <c r="J453" t="s">
        <v>142</v>
      </c>
      <c r="K453">
        <v>0</v>
      </c>
      <c r="L453">
        <v>3.34</v>
      </c>
      <c r="M453">
        <v>0.17</v>
      </c>
      <c r="N453">
        <v>0</v>
      </c>
      <c r="O453">
        <v>0.17</v>
      </c>
      <c r="P453">
        <v>0.17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 s="13">
        <v>39814</v>
      </c>
      <c r="J454" t="s">
        <v>140</v>
      </c>
      <c r="K454">
        <v>0</v>
      </c>
      <c r="L454">
        <v>0</v>
      </c>
      <c r="M454">
        <v>147.78</v>
      </c>
      <c r="N454">
        <v>0</v>
      </c>
      <c r="O454">
        <v>147.78</v>
      </c>
      <c r="P454">
        <v>133.54</v>
      </c>
      <c r="Q454">
        <v>14.24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 s="13">
        <v>39814</v>
      </c>
      <c r="J455" t="s">
        <v>140</v>
      </c>
      <c r="K455">
        <v>0</v>
      </c>
      <c r="L455">
        <v>0</v>
      </c>
      <c r="M455">
        <v>16.059999999999999</v>
      </c>
      <c r="N455">
        <v>0</v>
      </c>
      <c r="O455">
        <v>16.059999999999999</v>
      </c>
      <c r="P455">
        <v>14.45</v>
      </c>
      <c r="Q455">
        <v>1.61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 s="13">
        <v>39814</v>
      </c>
      <c r="J456" t="s">
        <v>140</v>
      </c>
      <c r="K456">
        <v>0</v>
      </c>
      <c r="L456">
        <v>0</v>
      </c>
      <c r="M456">
        <v>83.88</v>
      </c>
      <c r="N456">
        <v>13.75</v>
      </c>
      <c r="O456">
        <v>97.63</v>
      </c>
      <c r="P456">
        <v>63.34</v>
      </c>
      <c r="Q456">
        <v>20.54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 s="13">
        <v>39814</v>
      </c>
      <c r="J457" t="s">
        <v>142</v>
      </c>
      <c r="K457">
        <v>0</v>
      </c>
      <c r="L457">
        <v>3.33</v>
      </c>
      <c r="M457">
        <v>1.1499999999999999</v>
      </c>
      <c r="N457">
        <v>0</v>
      </c>
      <c r="O457">
        <v>1.1499999999999999</v>
      </c>
      <c r="P457">
        <v>0.71</v>
      </c>
      <c r="Q457">
        <v>0.44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 s="13">
        <v>39814</v>
      </c>
      <c r="J458" t="s">
        <v>140</v>
      </c>
      <c r="K458">
        <v>0</v>
      </c>
      <c r="L458">
        <v>0</v>
      </c>
      <c r="M458">
        <v>126.06</v>
      </c>
      <c r="N458">
        <v>0</v>
      </c>
      <c r="O458">
        <v>126.06</v>
      </c>
      <c r="P458">
        <v>108.6</v>
      </c>
      <c r="Q458">
        <v>17.45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 s="13">
        <v>39814</v>
      </c>
      <c r="J459" t="s">
        <v>140</v>
      </c>
      <c r="K459">
        <v>0</v>
      </c>
      <c r="L459">
        <v>0</v>
      </c>
      <c r="M459">
        <v>47.55</v>
      </c>
      <c r="N459">
        <v>0</v>
      </c>
      <c r="O459">
        <v>47.55</v>
      </c>
      <c r="P459">
        <v>47.55</v>
      </c>
      <c r="Q459">
        <v>0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 s="13">
        <v>39814</v>
      </c>
      <c r="J460" t="s">
        <v>140</v>
      </c>
      <c r="K460">
        <v>0</v>
      </c>
      <c r="L460">
        <v>0</v>
      </c>
      <c r="M460">
        <v>18.66</v>
      </c>
      <c r="N460">
        <v>0</v>
      </c>
      <c r="O460">
        <v>18.66</v>
      </c>
      <c r="P460">
        <v>14.96</v>
      </c>
      <c r="Q460">
        <v>3.7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 s="13">
        <v>39814</v>
      </c>
      <c r="J461" t="s">
        <v>140</v>
      </c>
      <c r="K461">
        <v>42</v>
      </c>
      <c r="L461">
        <v>0</v>
      </c>
      <c r="M461">
        <v>86.05</v>
      </c>
      <c r="N461">
        <v>0</v>
      </c>
      <c r="O461">
        <v>86.05</v>
      </c>
      <c r="P461">
        <v>63.9</v>
      </c>
      <c r="Q461">
        <v>22.15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 s="13">
        <v>39814</v>
      </c>
      <c r="J462" t="s">
        <v>142</v>
      </c>
      <c r="K462">
        <v>0</v>
      </c>
      <c r="L462">
        <v>3.58</v>
      </c>
      <c r="M462">
        <v>76.28</v>
      </c>
      <c r="N462">
        <v>0</v>
      </c>
      <c r="O462">
        <v>76.28</v>
      </c>
      <c r="P462">
        <v>59.49</v>
      </c>
      <c r="Q462">
        <v>16.79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 s="13">
        <v>39814</v>
      </c>
      <c r="J463" t="s">
        <v>145</v>
      </c>
      <c r="K463">
        <v>0</v>
      </c>
      <c r="L463">
        <v>3.81</v>
      </c>
      <c r="M463">
        <v>38.74</v>
      </c>
      <c r="N463">
        <v>0</v>
      </c>
      <c r="O463">
        <v>38.74</v>
      </c>
      <c r="P463">
        <v>22.36</v>
      </c>
      <c r="Q463">
        <v>16.37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 s="13">
        <v>39814</v>
      </c>
      <c r="J464" t="s">
        <v>145</v>
      </c>
      <c r="K464">
        <v>0</v>
      </c>
      <c r="L464">
        <v>3.95</v>
      </c>
      <c r="M464">
        <v>13.89</v>
      </c>
      <c r="N464">
        <v>13.75</v>
      </c>
      <c r="O464">
        <v>27.64</v>
      </c>
      <c r="P464">
        <v>13.89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 s="13">
        <v>39814</v>
      </c>
      <c r="J465" t="s">
        <v>145</v>
      </c>
      <c r="K465">
        <v>0</v>
      </c>
      <c r="L465">
        <v>3.36</v>
      </c>
      <c r="M465">
        <v>1.3</v>
      </c>
      <c r="N465">
        <v>0</v>
      </c>
      <c r="O465">
        <v>1.3</v>
      </c>
      <c r="P465">
        <v>1.3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 s="13">
        <v>39814</v>
      </c>
      <c r="J466" t="s">
        <v>145</v>
      </c>
      <c r="K466">
        <v>0</v>
      </c>
      <c r="L466">
        <v>3.59</v>
      </c>
      <c r="M466">
        <v>97.82</v>
      </c>
      <c r="N466">
        <v>89.1</v>
      </c>
      <c r="O466">
        <v>186.92</v>
      </c>
      <c r="P466">
        <v>69.56</v>
      </c>
      <c r="Q466">
        <v>28.26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 s="13">
        <v>39814</v>
      </c>
      <c r="J467" t="s">
        <v>145</v>
      </c>
      <c r="K467">
        <v>0</v>
      </c>
      <c r="L467">
        <v>4.26</v>
      </c>
      <c r="M467">
        <v>73.23</v>
      </c>
      <c r="N467">
        <v>36.299999999999997</v>
      </c>
      <c r="O467">
        <v>109.53</v>
      </c>
      <c r="P467">
        <v>57.18</v>
      </c>
      <c r="Q467">
        <v>16.05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 s="13">
        <v>39814</v>
      </c>
      <c r="J468" t="s">
        <v>140</v>
      </c>
      <c r="K468">
        <v>0</v>
      </c>
      <c r="L468">
        <v>0</v>
      </c>
      <c r="M468">
        <v>158.86000000000001</v>
      </c>
      <c r="N468">
        <v>0</v>
      </c>
      <c r="O468">
        <v>158.86000000000001</v>
      </c>
      <c r="P468">
        <v>138.59</v>
      </c>
      <c r="Q468">
        <v>20.27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 s="13">
        <v>39814</v>
      </c>
      <c r="J469" t="s">
        <v>140</v>
      </c>
      <c r="K469">
        <v>0</v>
      </c>
      <c r="L469">
        <v>0</v>
      </c>
      <c r="M469">
        <v>147.26</v>
      </c>
      <c r="N469">
        <v>0</v>
      </c>
      <c r="O469">
        <v>147.26</v>
      </c>
      <c r="P469">
        <v>111.85</v>
      </c>
      <c r="Q469">
        <v>35.409999999999997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 s="13">
        <v>39814</v>
      </c>
      <c r="J470" t="s">
        <v>142</v>
      </c>
      <c r="K470">
        <v>0</v>
      </c>
      <c r="L470">
        <v>3.61</v>
      </c>
      <c r="M470">
        <v>7.81</v>
      </c>
      <c r="N470">
        <v>0</v>
      </c>
      <c r="O470">
        <v>7.81</v>
      </c>
      <c r="P470">
        <v>5.71</v>
      </c>
      <c r="Q470">
        <v>2.1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 s="13">
        <v>39814</v>
      </c>
      <c r="J471" t="s">
        <v>140</v>
      </c>
      <c r="K471">
        <v>0</v>
      </c>
      <c r="L471">
        <v>0</v>
      </c>
      <c r="M471">
        <v>203.64</v>
      </c>
      <c r="N471">
        <v>0</v>
      </c>
      <c r="O471">
        <v>203.64</v>
      </c>
      <c r="P471">
        <v>178.44</v>
      </c>
      <c r="Q471">
        <v>25.21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 s="13">
        <v>39814</v>
      </c>
      <c r="J472" t="s">
        <v>140</v>
      </c>
      <c r="K472">
        <v>0</v>
      </c>
      <c r="L472">
        <v>0</v>
      </c>
      <c r="M472">
        <v>20.64</v>
      </c>
      <c r="N472">
        <v>36.299999999999997</v>
      </c>
      <c r="O472">
        <v>56.94</v>
      </c>
      <c r="P472">
        <v>11.63</v>
      </c>
      <c r="Q472">
        <v>9.01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 s="13">
        <v>39814</v>
      </c>
      <c r="J473" t="s">
        <v>140</v>
      </c>
      <c r="K473">
        <v>0</v>
      </c>
      <c r="L473">
        <v>0</v>
      </c>
      <c r="M473">
        <v>23.45</v>
      </c>
      <c r="N473">
        <v>0</v>
      </c>
      <c r="O473">
        <v>23.45</v>
      </c>
      <c r="P473">
        <v>17.14</v>
      </c>
      <c r="Q473">
        <v>6.3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 s="13">
        <v>39814</v>
      </c>
      <c r="J474" t="s">
        <v>140</v>
      </c>
      <c r="K474">
        <v>0</v>
      </c>
      <c r="L474">
        <v>0</v>
      </c>
      <c r="M474">
        <v>147.26</v>
      </c>
      <c r="N474">
        <v>0</v>
      </c>
      <c r="O474">
        <v>147.26</v>
      </c>
      <c r="P474">
        <v>111.85</v>
      </c>
      <c r="Q474">
        <v>35.409999999999997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 s="13">
        <v>39814</v>
      </c>
      <c r="J475" t="s">
        <v>142</v>
      </c>
      <c r="K475">
        <v>0</v>
      </c>
      <c r="L475">
        <v>3.91</v>
      </c>
      <c r="M475">
        <v>4.8</v>
      </c>
      <c r="N475">
        <v>0</v>
      </c>
      <c r="O475">
        <v>4.8</v>
      </c>
      <c r="P475">
        <v>3.43</v>
      </c>
      <c r="Q475">
        <v>1.38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 s="13">
        <v>39814</v>
      </c>
      <c r="J476" t="s">
        <v>145</v>
      </c>
      <c r="K476">
        <v>0</v>
      </c>
      <c r="L476">
        <v>4.12</v>
      </c>
      <c r="M476">
        <v>46.73</v>
      </c>
      <c r="N476">
        <v>0</v>
      </c>
      <c r="O476">
        <v>46.73</v>
      </c>
      <c r="P476">
        <v>41.58</v>
      </c>
      <c r="Q476">
        <v>5.14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 s="13">
        <v>39814</v>
      </c>
      <c r="J477" t="s">
        <v>145</v>
      </c>
      <c r="K477">
        <v>0</v>
      </c>
      <c r="L477">
        <v>4.2699999999999996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 s="13">
        <v>39814</v>
      </c>
      <c r="J478" t="s">
        <v>145</v>
      </c>
      <c r="K478">
        <v>245</v>
      </c>
      <c r="L478">
        <v>3.65</v>
      </c>
      <c r="M478">
        <v>57.56</v>
      </c>
      <c r="N478">
        <v>0</v>
      </c>
      <c r="O478">
        <v>57.56</v>
      </c>
      <c r="P478">
        <v>51.45</v>
      </c>
      <c r="Q478">
        <v>6.11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 s="13">
        <v>39814</v>
      </c>
      <c r="J479" t="s">
        <v>142</v>
      </c>
      <c r="K479">
        <v>0</v>
      </c>
      <c r="L479">
        <v>3.43</v>
      </c>
      <c r="M479">
        <v>100.58</v>
      </c>
      <c r="N479">
        <v>0</v>
      </c>
      <c r="O479">
        <v>100.58</v>
      </c>
      <c r="P479">
        <v>86.17</v>
      </c>
      <c r="Q479">
        <v>14.42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 s="13">
        <v>39814</v>
      </c>
      <c r="J480" t="s">
        <v>140</v>
      </c>
      <c r="K480">
        <v>0</v>
      </c>
      <c r="L480">
        <v>0</v>
      </c>
      <c r="M480">
        <v>160.62</v>
      </c>
      <c r="N480">
        <v>0</v>
      </c>
      <c r="O480">
        <v>160.62</v>
      </c>
      <c r="P480">
        <v>143.72</v>
      </c>
      <c r="Q480">
        <v>16.899999999999999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 s="13">
        <v>39814</v>
      </c>
      <c r="J481" t="s">
        <v>140</v>
      </c>
      <c r="K481">
        <v>0</v>
      </c>
      <c r="L481">
        <v>0</v>
      </c>
      <c r="M481">
        <v>31.63</v>
      </c>
      <c r="N481">
        <v>0</v>
      </c>
      <c r="O481">
        <v>31.63</v>
      </c>
      <c r="P481">
        <v>24.92</v>
      </c>
      <c r="Q481">
        <v>6.71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 s="13">
        <v>39814</v>
      </c>
      <c r="J482" t="s">
        <v>140</v>
      </c>
      <c r="K482">
        <v>0</v>
      </c>
      <c r="L482">
        <v>0</v>
      </c>
      <c r="M482">
        <v>96.41</v>
      </c>
      <c r="N482">
        <v>0</v>
      </c>
      <c r="O482">
        <v>96.41</v>
      </c>
      <c r="P482">
        <v>70.239999999999995</v>
      </c>
      <c r="Q482">
        <v>26.17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 s="13">
        <v>39815</v>
      </c>
      <c r="J483" t="s">
        <v>145</v>
      </c>
      <c r="K483">
        <v>0</v>
      </c>
      <c r="L483">
        <v>3.61</v>
      </c>
      <c r="M483">
        <v>114.83</v>
      </c>
      <c r="N483">
        <v>39</v>
      </c>
      <c r="O483">
        <v>153.83000000000001</v>
      </c>
      <c r="P483">
        <v>103.91</v>
      </c>
      <c r="Q483">
        <v>10.92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 s="13">
        <v>39846</v>
      </c>
      <c r="J484" t="s">
        <v>145</v>
      </c>
      <c r="K484">
        <v>0</v>
      </c>
      <c r="L484">
        <v>4.09</v>
      </c>
      <c r="M484">
        <v>79.099999999999994</v>
      </c>
      <c r="N484">
        <v>0</v>
      </c>
      <c r="O484">
        <v>79.099999999999994</v>
      </c>
      <c r="P484">
        <v>62.18</v>
      </c>
      <c r="Q484">
        <v>16.920000000000002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 s="13">
        <v>39814</v>
      </c>
      <c r="J485" t="s">
        <v>145</v>
      </c>
      <c r="K485">
        <v>0</v>
      </c>
      <c r="L485">
        <v>3.45</v>
      </c>
      <c r="M485">
        <v>84.51</v>
      </c>
      <c r="N485">
        <v>49</v>
      </c>
      <c r="O485">
        <v>133.51</v>
      </c>
      <c r="P485">
        <v>80.91</v>
      </c>
      <c r="Q485">
        <v>3.59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 s="13">
        <v>39814</v>
      </c>
      <c r="J486" t="s">
        <v>140</v>
      </c>
      <c r="K486">
        <v>0</v>
      </c>
      <c r="L486">
        <v>10.93</v>
      </c>
      <c r="M486">
        <v>7.14</v>
      </c>
      <c r="N486">
        <v>0</v>
      </c>
      <c r="O486">
        <v>7.14</v>
      </c>
      <c r="P486">
        <v>5.3</v>
      </c>
      <c r="Q486">
        <v>1.84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 s="13">
        <v>39846</v>
      </c>
      <c r="J487" t="s">
        <v>140</v>
      </c>
      <c r="K487">
        <v>0</v>
      </c>
      <c r="L487">
        <v>10.87</v>
      </c>
      <c r="M487">
        <v>0.28000000000000003</v>
      </c>
      <c r="N487">
        <v>0</v>
      </c>
      <c r="O487">
        <v>0.28000000000000003</v>
      </c>
      <c r="P487">
        <v>0.28000000000000003</v>
      </c>
      <c r="Q487">
        <v>0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 s="13">
        <v>39815</v>
      </c>
      <c r="J488" t="s">
        <v>140</v>
      </c>
      <c r="K488">
        <v>0</v>
      </c>
      <c r="L488">
        <v>11.23</v>
      </c>
      <c r="M488">
        <v>76.72</v>
      </c>
      <c r="N488">
        <v>34</v>
      </c>
      <c r="O488">
        <v>110.72</v>
      </c>
      <c r="P488">
        <v>54.73</v>
      </c>
      <c r="Q488">
        <v>22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 s="13">
        <v>39814</v>
      </c>
      <c r="J489" t="s">
        <v>140</v>
      </c>
      <c r="K489">
        <v>0</v>
      </c>
      <c r="L489">
        <v>13.15</v>
      </c>
      <c r="M489">
        <v>241.89</v>
      </c>
      <c r="N489">
        <v>49</v>
      </c>
      <c r="O489">
        <v>290.89</v>
      </c>
      <c r="P489">
        <v>222.89</v>
      </c>
      <c r="Q489">
        <v>19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 s="13">
        <v>39814</v>
      </c>
      <c r="J490" t="s">
        <v>140</v>
      </c>
      <c r="K490">
        <v>181</v>
      </c>
      <c r="L490">
        <v>13.07</v>
      </c>
      <c r="M490">
        <v>3.24</v>
      </c>
      <c r="N490">
        <v>0</v>
      </c>
      <c r="O490">
        <v>3.24</v>
      </c>
      <c r="P490">
        <v>1.74</v>
      </c>
      <c r="Q490">
        <v>1.5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 s="13">
        <v>39814</v>
      </c>
      <c r="J491" t="s">
        <v>140</v>
      </c>
      <c r="K491">
        <v>0</v>
      </c>
      <c r="L491">
        <v>13.66</v>
      </c>
      <c r="M491">
        <v>120.91</v>
      </c>
      <c r="N491">
        <v>0</v>
      </c>
      <c r="O491">
        <v>120.91</v>
      </c>
      <c r="P491">
        <v>89.86</v>
      </c>
      <c r="Q491">
        <v>31.05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 s="13">
        <v>39814</v>
      </c>
      <c r="J492" t="s">
        <v>142</v>
      </c>
      <c r="K492">
        <v>0</v>
      </c>
      <c r="L492">
        <v>17.190000000000001</v>
      </c>
      <c r="M492">
        <v>40.450000000000003</v>
      </c>
      <c r="N492">
        <v>52</v>
      </c>
      <c r="O492">
        <v>92.45</v>
      </c>
      <c r="P492">
        <v>31.75</v>
      </c>
      <c r="Q492">
        <v>8.69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 s="13">
        <v>39814</v>
      </c>
      <c r="J493" t="s">
        <v>140</v>
      </c>
      <c r="K493">
        <v>0</v>
      </c>
      <c r="L493">
        <v>0</v>
      </c>
      <c r="M493">
        <v>23.61</v>
      </c>
      <c r="N493">
        <v>0</v>
      </c>
      <c r="O493">
        <v>23.61</v>
      </c>
      <c r="P493">
        <v>17.27</v>
      </c>
      <c r="Q493">
        <v>6.34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 s="13">
        <v>39815</v>
      </c>
      <c r="J494" t="s">
        <v>140</v>
      </c>
      <c r="K494">
        <v>0</v>
      </c>
      <c r="L494">
        <v>0</v>
      </c>
      <c r="M494">
        <v>104.04</v>
      </c>
      <c r="N494">
        <v>96.85</v>
      </c>
      <c r="O494">
        <v>200.89</v>
      </c>
      <c r="P494">
        <v>82.57</v>
      </c>
      <c r="Q494">
        <v>21.46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 s="13">
        <v>39814</v>
      </c>
      <c r="J495" t="s">
        <v>145</v>
      </c>
      <c r="K495">
        <v>0</v>
      </c>
      <c r="L495">
        <v>3.72</v>
      </c>
      <c r="M495">
        <v>95.72</v>
      </c>
      <c r="N495">
        <v>24</v>
      </c>
      <c r="O495">
        <v>119.72</v>
      </c>
      <c r="P495">
        <v>77.5</v>
      </c>
      <c r="Q495">
        <v>18.22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 s="13">
        <v>39814</v>
      </c>
      <c r="J496" t="s">
        <v>145</v>
      </c>
      <c r="K496">
        <v>24</v>
      </c>
      <c r="L496">
        <v>3.74</v>
      </c>
      <c r="M496">
        <v>128.15</v>
      </c>
      <c r="N496">
        <v>25</v>
      </c>
      <c r="O496">
        <v>153.15</v>
      </c>
      <c r="P496">
        <v>122.38</v>
      </c>
      <c r="Q496">
        <v>5.77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 s="13">
        <v>39814</v>
      </c>
      <c r="J497" t="s">
        <v>145</v>
      </c>
      <c r="K497">
        <v>34</v>
      </c>
      <c r="L497">
        <v>3.61</v>
      </c>
      <c r="M497">
        <v>137.74</v>
      </c>
      <c r="N497">
        <v>52</v>
      </c>
      <c r="O497">
        <v>189.74</v>
      </c>
      <c r="P497">
        <v>104.34</v>
      </c>
      <c r="Q497">
        <v>33.4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 s="13">
        <v>39814</v>
      </c>
      <c r="J498" t="s">
        <v>145</v>
      </c>
      <c r="K498">
        <v>9</v>
      </c>
      <c r="L498">
        <v>4.18</v>
      </c>
      <c r="M498">
        <v>6.72</v>
      </c>
      <c r="N498">
        <v>0</v>
      </c>
      <c r="O498">
        <v>6.72</v>
      </c>
      <c r="P498">
        <v>5.14</v>
      </c>
      <c r="Q498">
        <v>1.58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 s="13">
        <v>39815</v>
      </c>
      <c r="J499" t="s">
        <v>140</v>
      </c>
      <c r="K499">
        <v>0</v>
      </c>
      <c r="L499">
        <v>0</v>
      </c>
      <c r="M499">
        <v>20.72</v>
      </c>
      <c r="N499">
        <v>0</v>
      </c>
      <c r="O499">
        <v>20.72</v>
      </c>
      <c r="P499">
        <v>11.74</v>
      </c>
      <c r="Q499">
        <v>8.98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 s="13">
        <v>39814</v>
      </c>
      <c r="J500" t="s">
        <v>142</v>
      </c>
      <c r="K500">
        <v>0</v>
      </c>
      <c r="L500">
        <v>4.2</v>
      </c>
      <c r="M500">
        <v>62.88</v>
      </c>
      <c r="N500">
        <v>24</v>
      </c>
      <c r="O500">
        <v>86.88</v>
      </c>
      <c r="P500">
        <v>47.64</v>
      </c>
      <c r="Q500">
        <v>15.24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 s="13">
        <v>39814</v>
      </c>
      <c r="J501" t="s">
        <v>140</v>
      </c>
      <c r="K501">
        <v>0</v>
      </c>
      <c r="L501">
        <v>0</v>
      </c>
      <c r="M501">
        <v>53.56</v>
      </c>
      <c r="N501">
        <v>0</v>
      </c>
      <c r="O501">
        <v>53.56</v>
      </c>
      <c r="P501">
        <v>41.6</v>
      </c>
      <c r="Q501">
        <v>11.96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 s="13">
        <v>39814</v>
      </c>
      <c r="J502" t="s">
        <v>140</v>
      </c>
      <c r="K502">
        <v>0</v>
      </c>
      <c r="L502">
        <v>0</v>
      </c>
      <c r="M502">
        <v>97.38</v>
      </c>
      <c r="N502">
        <v>73.45</v>
      </c>
      <c r="O502">
        <v>170.83</v>
      </c>
      <c r="P502">
        <v>93.7</v>
      </c>
      <c r="Q502">
        <v>3.67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 s="13">
        <v>39814</v>
      </c>
      <c r="J503" t="s">
        <v>140</v>
      </c>
      <c r="K503">
        <v>44</v>
      </c>
      <c r="L503">
        <v>0</v>
      </c>
      <c r="M503">
        <v>105.02</v>
      </c>
      <c r="N503">
        <v>52</v>
      </c>
      <c r="O503">
        <v>157.02000000000001</v>
      </c>
      <c r="P503">
        <v>76.540000000000006</v>
      </c>
      <c r="Q503">
        <v>28.48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 s="13">
        <v>39815</v>
      </c>
      <c r="J504" t="s">
        <v>145</v>
      </c>
      <c r="K504">
        <v>228</v>
      </c>
      <c r="L504">
        <v>3.72</v>
      </c>
      <c r="M504">
        <v>81.150000000000006</v>
      </c>
      <c r="N504">
        <v>1.25</v>
      </c>
      <c r="O504">
        <v>82.4</v>
      </c>
      <c r="P504">
        <v>72.930000000000007</v>
      </c>
      <c r="Q504">
        <v>8.2200000000000006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 s="13">
        <v>39846</v>
      </c>
      <c r="J505" t="s">
        <v>145</v>
      </c>
      <c r="K505">
        <v>0</v>
      </c>
      <c r="L505">
        <v>3.98</v>
      </c>
      <c r="M505">
        <v>39.44</v>
      </c>
      <c r="N505">
        <v>0</v>
      </c>
      <c r="O505">
        <v>39.44</v>
      </c>
      <c r="P505">
        <v>32.950000000000003</v>
      </c>
      <c r="Q505">
        <v>6.5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 s="13">
        <v>39814</v>
      </c>
      <c r="J506" t="s">
        <v>145</v>
      </c>
      <c r="K506">
        <v>0</v>
      </c>
      <c r="L506">
        <v>3.15</v>
      </c>
      <c r="M506">
        <v>55.52</v>
      </c>
      <c r="N506">
        <v>0</v>
      </c>
      <c r="O506">
        <v>55.52</v>
      </c>
      <c r="P506">
        <v>51.76</v>
      </c>
      <c r="Q506">
        <v>3.76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 s="13">
        <v>39814</v>
      </c>
      <c r="J507" t="s">
        <v>140</v>
      </c>
      <c r="K507">
        <v>0</v>
      </c>
      <c r="L507">
        <v>18.71</v>
      </c>
      <c r="M507">
        <v>65.94</v>
      </c>
      <c r="N507">
        <v>52</v>
      </c>
      <c r="O507">
        <v>117.94</v>
      </c>
      <c r="P507">
        <v>47.83</v>
      </c>
      <c r="Q507">
        <v>18.11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 s="13">
        <v>39815</v>
      </c>
      <c r="J508" t="s">
        <v>140</v>
      </c>
      <c r="K508">
        <v>0</v>
      </c>
      <c r="L508">
        <v>17.829999999999998</v>
      </c>
      <c r="M508">
        <v>65.48</v>
      </c>
      <c r="N508">
        <v>43</v>
      </c>
      <c r="O508">
        <v>108.48</v>
      </c>
      <c r="P508">
        <v>42.01</v>
      </c>
      <c r="Q508">
        <v>23.47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 s="13">
        <v>39814</v>
      </c>
      <c r="J509" t="s">
        <v>142</v>
      </c>
      <c r="K509">
        <v>0</v>
      </c>
      <c r="L509">
        <v>24.22</v>
      </c>
      <c r="M509">
        <v>75.400000000000006</v>
      </c>
      <c r="N509">
        <v>0</v>
      </c>
      <c r="O509">
        <v>75.400000000000006</v>
      </c>
      <c r="P509">
        <v>68</v>
      </c>
      <c r="Q509">
        <v>7.4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 s="13">
        <v>39814</v>
      </c>
      <c r="J510" t="s">
        <v>140</v>
      </c>
      <c r="K510">
        <v>0</v>
      </c>
      <c r="L510">
        <v>21.89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 s="13">
        <v>39814</v>
      </c>
      <c r="J511" t="s">
        <v>140</v>
      </c>
      <c r="K511">
        <v>0</v>
      </c>
      <c r="L511">
        <v>22.65</v>
      </c>
      <c r="M511">
        <v>22.03</v>
      </c>
      <c r="N511">
        <v>0</v>
      </c>
      <c r="O511">
        <v>22.03</v>
      </c>
      <c r="P511">
        <v>12.93</v>
      </c>
      <c r="Q511">
        <v>9.1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 s="13">
        <v>39814</v>
      </c>
      <c r="J512" t="s">
        <v>140</v>
      </c>
      <c r="K512">
        <v>0</v>
      </c>
      <c r="L512">
        <v>22.52</v>
      </c>
      <c r="M512">
        <v>21</v>
      </c>
      <c r="N512">
        <v>18.149999999999999</v>
      </c>
      <c r="O512">
        <v>39.15</v>
      </c>
      <c r="P512">
        <v>21</v>
      </c>
      <c r="Q512">
        <v>0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 s="13">
        <v>39846</v>
      </c>
      <c r="J513" t="s">
        <v>140</v>
      </c>
      <c r="K513">
        <v>0</v>
      </c>
      <c r="L513">
        <v>22.81</v>
      </c>
      <c r="M513">
        <v>61.63</v>
      </c>
      <c r="N513">
        <v>0</v>
      </c>
      <c r="O513">
        <v>61.63</v>
      </c>
      <c r="P513">
        <v>53.83</v>
      </c>
      <c r="Q513">
        <v>7.8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 s="13">
        <v>39846</v>
      </c>
      <c r="J514" t="s">
        <v>142</v>
      </c>
      <c r="K514">
        <v>0</v>
      </c>
      <c r="L514">
        <v>22.37</v>
      </c>
      <c r="M514">
        <v>19</v>
      </c>
      <c r="N514">
        <v>0</v>
      </c>
      <c r="O514">
        <v>19</v>
      </c>
      <c r="P514">
        <v>19</v>
      </c>
      <c r="Q514">
        <v>0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 s="13">
        <v>39815</v>
      </c>
      <c r="J515" t="s">
        <v>140</v>
      </c>
      <c r="K515">
        <v>0</v>
      </c>
      <c r="L515">
        <v>7.18</v>
      </c>
      <c r="M515">
        <v>275.85000000000002</v>
      </c>
      <c r="N515">
        <v>100.75</v>
      </c>
      <c r="O515">
        <v>376.6</v>
      </c>
      <c r="P515">
        <v>230.56</v>
      </c>
      <c r="Q515">
        <v>45.29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 s="13">
        <v>39875</v>
      </c>
      <c r="J516" t="s">
        <v>140</v>
      </c>
      <c r="K516">
        <v>0</v>
      </c>
      <c r="L516">
        <v>31.32</v>
      </c>
      <c r="M516">
        <v>74.819999999999993</v>
      </c>
      <c r="N516">
        <v>73.45</v>
      </c>
      <c r="O516">
        <v>148.27000000000001</v>
      </c>
      <c r="P516">
        <v>68.59</v>
      </c>
      <c r="Q516">
        <v>6.24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 s="13">
        <v>39814</v>
      </c>
      <c r="J517" t="s">
        <v>140</v>
      </c>
      <c r="K517">
        <v>0</v>
      </c>
      <c r="L517">
        <v>28.01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 s="13">
        <v>39814</v>
      </c>
      <c r="J518" t="s">
        <v>140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 s="13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 s="13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 s="13">
        <v>39846</v>
      </c>
      <c r="J521" t="s">
        <v>145</v>
      </c>
      <c r="K521">
        <v>0</v>
      </c>
      <c r="L521">
        <v>3.18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 s="13">
        <v>39815</v>
      </c>
      <c r="J522" t="s">
        <v>145</v>
      </c>
      <c r="K522">
        <v>106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 s="13">
        <v>39814</v>
      </c>
      <c r="J523" t="s">
        <v>145</v>
      </c>
      <c r="K523">
        <v>0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 s="13">
        <v>39814</v>
      </c>
      <c r="J524" t="s">
        <v>145</v>
      </c>
      <c r="K524">
        <v>25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 s="13">
        <v>39814</v>
      </c>
      <c r="J525" t="s">
        <v>145</v>
      </c>
      <c r="K525">
        <v>0</v>
      </c>
      <c r="L525">
        <v>3</v>
      </c>
      <c r="M525">
        <v>101.63</v>
      </c>
      <c r="N525">
        <v>18.149999999999999</v>
      </c>
      <c r="O525">
        <v>119.78</v>
      </c>
      <c r="P525">
        <v>93.83</v>
      </c>
      <c r="Q525">
        <v>7.8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 s="13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 s="13">
        <v>39814</v>
      </c>
      <c r="J527" t="s">
        <v>140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 s="13">
        <v>39814</v>
      </c>
      <c r="J528" t="s">
        <v>142</v>
      </c>
      <c r="K528">
        <v>0</v>
      </c>
      <c r="L528">
        <v>3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 s="13">
        <v>39814</v>
      </c>
      <c r="J529" t="s">
        <v>140</v>
      </c>
      <c r="K529">
        <v>25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 s="13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 s="13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 s="13">
        <v>39814</v>
      </c>
      <c r="J532" t="s">
        <v>145</v>
      </c>
      <c r="K532">
        <v>0</v>
      </c>
      <c r="L532">
        <v>3.28</v>
      </c>
      <c r="M532">
        <v>0</v>
      </c>
      <c r="N532">
        <v>18.149999999999999</v>
      </c>
      <c r="O532">
        <v>18.149999999999999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 s="1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 s="13">
        <v>39815</v>
      </c>
      <c r="J534" t="s">
        <v>140</v>
      </c>
      <c r="K534">
        <v>0</v>
      </c>
      <c r="L534">
        <v>0</v>
      </c>
      <c r="M534">
        <v>101.63</v>
      </c>
      <c r="N534">
        <v>0</v>
      </c>
      <c r="O534">
        <v>101.63</v>
      </c>
      <c r="P534">
        <v>93.83</v>
      </c>
      <c r="Q534">
        <v>7.8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 s="13">
        <v>39846</v>
      </c>
      <c r="J535" t="s">
        <v>142</v>
      </c>
      <c r="K535">
        <v>0</v>
      </c>
      <c r="L535">
        <v>3</v>
      </c>
      <c r="M535">
        <v>0.01</v>
      </c>
      <c r="N535">
        <v>0</v>
      </c>
      <c r="O535">
        <v>0.01</v>
      </c>
      <c r="P535">
        <v>0.01</v>
      </c>
      <c r="Q535">
        <v>0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 s="13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 s="13">
        <v>39814</v>
      </c>
      <c r="J537" t="s">
        <v>140</v>
      </c>
      <c r="K537">
        <v>0</v>
      </c>
      <c r="L537">
        <v>0</v>
      </c>
      <c r="M537">
        <v>0</v>
      </c>
      <c r="N537">
        <v>13.2</v>
      </c>
      <c r="O537">
        <v>13.2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 s="13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 s="13">
        <v>39814</v>
      </c>
      <c r="J539" t="s">
        <v>142</v>
      </c>
      <c r="K539">
        <v>0</v>
      </c>
      <c r="L539">
        <v>3</v>
      </c>
      <c r="M539">
        <v>0</v>
      </c>
      <c r="N539">
        <v>13.2</v>
      </c>
      <c r="O539">
        <v>13.2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 s="13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 s="13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 s="13">
        <v>39814</v>
      </c>
      <c r="J542" t="s">
        <v>140</v>
      </c>
      <c r="K542">
        <v>0</v>
      </c>
      <c r="L542">
        <v>0</v>
      </c>
      <c r="M542">
        <v>1.03</v>
      </c>
      <c r="N542">
        <v>0</v>
      </c>
      <c r="O542">
        <v>1.03</v>
      </c>
      <c r="P542">
        <v>1.03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 s="1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 s="13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 s="13">
        <v>39814</v>
      </c>
      <c r="J545" t="s">
        <v>145</v>
      </c>
      <c r="K545">
        <v>0</v>
      </c>
      <c r="L545">
        <v>3.04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 s="13">
        <v>39814</v>
      </c>
      <c r="J546" t="s">
        <v>145</v>
      </c>
      <c r="K546">
        <v>0</v>
      </c>
      <c r="L546">
        <v>3.03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 s="13">
        <v>39814</v>
      </c>
      <c r="J547" t="s">
        <v>145</v>
      </c>
      <c r="K547">
        <v>0</v>
      </c>
      <c r="L547">
        <v>3.04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 s="13">
        <v>39814</v>
      </c>
      <c r="J548" t="s">
        <v>145</v>
      </c>
      <c r="K548">
        <v>0</v>
      </c>
      <c r="L548">
        <v>3</v>
      </c>
      <c r="M548">
        <v>0.44</v>
      </c>
      <c r="N548">
        <v>0</v>
      </c>
      <c r="O548">
        <v>0.44</v>
      </c>
      <c r="P548">
        <v>0.44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 s="13">
        <v>39814</v>
      </c>
      <c r="J549" t="s">
        <v>145</v>
      </c>
      <c r="K549">
        <v>0</v>
      </c>
      <c r="L549">
        <v>3.03</v>
      </c>
      <c r="M549">
        <v>4.46</v>
      </c>
      <c r="N549">
        <v>0</v>
      </c>
      <c r="O549">
        <v>4.46</v>
      </c>
      <c r="P549">
        <v>0.42</v>
      </c>
      <c r="Q549">
        <v>4.04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 s="13">
        <v>39814</v>
      </c>
      <c r="J550" t="s">
        <v>140</v>
      </c>
      <c r="K550">
        <v>0</v>
      </c>
      <c r="L550">
        <v>0</v>
      </c>
      <c r="M550">
        <v>185.96</v>
      </c>
      <c r="N550">
        <v>4.55</v>
      </c>
      <c r="O550">
        <v>190.51</v>
      </c>
      <c r="P550">
        <v>157.41</v>
      </c>
      <c r="Q550">
        <v>28.55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 s="13">
        <v>39846</v>
      </c>
      <c r="J551" t="s">
        <v>145</v>
      </c>
      <c r="K551">
        <v>0</v>
      </c>
      <c r="L551">
        <v>3.6</v>
      </c>
      <c r="M551">
        <v>77.209999999999994</v>
      </c>
      <c r="N551">
        <v>0</v>
      </c>
      <c r="O551">
        <v>77.209999999999994</v>
      </c>
      <c r="P551">
        <v>72.069999999999993</v>
      </c>
      <c r="Q551">
        <v>5.14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 s="13">
        <v>39814</v>
      </c>
      <c r="J552" t="s">
        <v>140</v>
      </c>
      <c r="K552">
        <v>55</v>
      </c>
      <c r="L552">
        <v>0</v>
      </c>
      <c r="M552">
        <v>154.38999999999999</v>
      </c>
      <c r="N552">
        <v>12.4</v>
      </c>
      <c r="O552">
        <v>166.79</v>
      </c>
      <c r="P552">
        <v>148.44</v>
      </c>
      <c r="Q552">
        <v>5.95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 s="13">
        <v>39814</v>
      </c>
      <c r="J553" t="s">
        <v>140</v>
      </c>
      <c r="K553">
        <v>0</v>
      </c>
      <c r="L553">
        <v>0</v>
      </c>
      <c r="M553">
        <v>123.83</v>
      </c>
      <c r="N553">
        <v>0</v>
      </c>
      <c r="O553">
        <v>123.83</v>
      </c>
      <c r="P553">
        <v>107.04</v>
      </c>
      <c r="Q553">
        <v>16.79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 s="13">
        <v>39814</v>
      </c>
      <c r="J554" t="s">
        <v>140</v>
      </c>
      <c r="K554">
        <v>0</v>
      </c>
      <c r="L554">
        <v>0</v>
      </c>
      <c r="M554">
        <v>53.93</v>
      </c>
      <c r="N554">
        <v>13.75</v>
      </c>
      <c r="O554">
        <v>67.680000000000007</v>
      </c>
      <c r="P554">
        <v>37.56</v>
      </c>
      <c r="Q554">
        <v>16.37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 s="13">
        <v>39815</v>
      </c>
      <c r="J555" t="s">
        <v>140</v>
      </c>
      <c r="K555">
        <v>0</v>
      </c>
      <c r="L555">
        <v>9.94</v>
      </c>
      <c r="M555">
        <v>238.91</v>
      </c>
      <c r="N555">
        <v>121.85</v>
      </c>
      <c r="O555">
        <v>360.76</v>
      </c>
      <c r="P555">
        <v>210.1</v>
      </c>
      <c r="Q555">
        <v>28.81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 s="13">
        <v>39814</v>
      </c>
      <c r="J556" t="s">
        <v>140</v>
      </c>
      <c r="K556">
        <v>106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 s="13">
        <v>39846</v>
      </c>
      <c r="J557" t="s">
        <v>140</v>
      </c>
      <c r="K557">
        <v>0</v>
      </c>
      <c r="L557">
        <v>19.27</v>
      </c>
      <c r="M557">
        <v>42.03</v>
      </c>
      <c r="N557">
        <v>0</v>
      </c>
      <c r="O557">
        <v>42.03</v>
      </c>
      <c r="P557">
        <v>42.03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 s="13">
        <v>39815</v>
      </c>
      <c r="J558" t="s">
        <v>140</v>
      </c>
      <c r="K558">
        <v>0</v>
      </c>
      <c r="L558">
        <v>8.9499999999999993</v>
      </c>
      <c r="M558">
        <v>20.72</v>
      </c>
      <c r="N558">
        <v>0</v>
      </c>
      <c r="O558">
        <v>20.72</v>
      </c>
      <c r="P558">
        <v>11.74</v>
      </c>
      <c r="Q558">
        <v>8.98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 s="13">
        <v>39814</v>
      </c>
      <c r="J559" t="s">
        <v>145</v>
      </c>
      <c r="K559">
        <v>0</v>
      </c>
      <c r="L559">
        <v>3.5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 s="13">
        <v>39815</v>
      </c>
      <c r="J560" t="s">
        <v>145</v>
      </c>
      <c r="K560">
        <v>0</v>
      </c>
      <c r="L560">
        <v>3.26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 s="13">
        <v>39815</v>
      </c>
      <c r="J561" t="s">
        <v>140</v>
      </c>
      <c r="K561">
        <v>0</v>
      </c>
      <c r="L561">
        <v>0</v>
      </c>
      <c r="M561">
        <v>176.11</v>
      </c>
      <c r="N561">
        <v>1.25</v>
      </c>
      <c r="O561">
        <v>177.36</v>
      </c>
      <c r="P561">
        <v>157.63</v>
      </c>
      <c r="Q561">
        <v>18.48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 s="13">
        <v>39846</v>
      </c>
      <c r="J562" t="s">
        <v>140</v>
      </c>
      <c r="K562">
        <v>0</v>
      </c>
      <c r="L562">
        <v>0</v>
      </c>
      <c r="M562">
        <v>42.03</v>
      </c>
      <c r="N562">
        <v>0</v>
      </c>
      <c r="O562">
        <v>42.03</v>
      </c>
      <c r="P562">
        <v>42.03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 s="1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 s="13">
        <v>39815</v>
      </c>
      <c r="J564" t="s">
        <v>140</v>
      </c>
      <c r="K564">
        <v>0</v>
      </c>
      <c r="L564">
        <v>0</v>
      </c>
      <c r="M564">
        <v>106.51</v>
      </c>
      <c r="N564">
        <v>43</v>
      </c>
      <c r="O564">
        <v>149.51</v>
      </c>
      <c r="P564">
        <v>73.94</v>
      </c>
      <c r="Q564">
        <v>32.57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 s="13">
        <v>39814</v>
      </c>
      <c r="J565" t="s">
        <v>145</v>
      </c>
      <c r="K565">
        <v>0</v>
      </c>
      <c r="L565">
        <v>4.88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 s="13">
        <v>39815</v>
      </c>
      <c r="J566" t="s">
        <v>140</v>
      </c>
      <c r="K566">
        <v>0</v>
      </c>
      <c r="L566">
        <v>0</v>
      </c>
      <c r="M566">
        <v>350.67</v>
      </c>
      <c r="N566">
        <v>174.2</v>
      </c>
      <c r="O566">
        <v>524.87</v>
      </c>
      <c r="P566">
        <v>299.14999999999998</v>
      </c>
      <c r="Q566">
        <v>51.52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 s="13">
        <v>39814</v>
      </c>
      <c r="J567" t="s">
        <v>140</v>
      </c>
      <c r="K567">
        <v>22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 s="13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 s="13">
        <v>39814</v>
      </c>
      <c r="J569" t="s">
        <v>142</v>
      </c>
      <c r="K569">
        <v>78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 s="13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 s="13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 s="13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 s="1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 s="13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 s="13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 s="13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 s="13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 s="13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 s="13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 s="13">
        <v>39814</v>
      </c>
      <c r="J580" t="s">
        <v>140</v>
      </c>
      <c r="K580">
        <v>178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 s="13">
        <v>39814</v>
      </c>
      <c r="J581" t="s">
        <v>140</v>
      </c>
      <c r="K581">
        <v>0</v>
      </c>
      <c r="L581">
        <v>0</v>
      </c>
      <c r="M581">
        <v>0.01</v>
      </c>
      <c r="N581">
        <v>0</v>
      </c>
      <c r="O581">
        <v>0.01</v>
      </c>
      <c r="P581">
        <v>0.01</v>
      </c>
      <c r="Q581">
        <v>0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 s="13">
        <v>39814</v>
      </c>
      <c r="J582" t="s">
        <v>142</v>
      </c>
      <c r="K582">
        <v>100</v>
      </c>
      <c r="L582">
        <v>3.05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 s="13">
        <v>39814</v>
      </c>
      <c r="J583" t="s">
        <v>145</v>
      </c>
      <c r="K583">
        <v>0</v>
      </c>
      <c r="L583">
        <v>3.05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 s="13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 s="13">
        <v>39814</v>
      </c>
      <c r="J585" t="s">
        <v>145</v>
      </c>
      <c r="K585">
        <v>0</v>
      </c>
      <c r="L585">
        <v>3.04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 s="13">
        <v>39814</v>
      </c>
      <c r="J586" t="s">
        <v>140</v>
      </c>
      <c r="K586">
        <v>0</v>
      </c>
      <c r="L586">
        <v>0</v>
      </c>
      <c r="M586">
        <v>0</v>
      </c>
      <c r="N586">
        <v>18.149999999999999</v>
      </c>
      <c r="O586">
        <v>18.149999999999999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 s="13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 s="13">
        <v>39814</v>
      </c>
      <c r="J588" t="s">
        <v>140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 s="13">
        <v>39814</v>
      </c>
      <c r="J589" t="s">
        <v>145</v>
      </c>
      <c r="K589">
        <v>0</v>
      </c>
      <c r="L589">
        <v>3.05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 s="13">
        <v>39814</v>
      </c>
      <c r="J590" t="s">
        <v>145</v>
      </c>
      <c r="K590">
        <v>0</v>
      </c>
      <c r="L590">
        <v>3.04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 s="13">
        <v>39814</v>
      </c>
      <c r="J591" t="s">
        <v>145</v>
      </c>
      <c r="K591">
        <v>0</v>
      </c>
      <c r="L591">
        <v>3.05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 s="13">
        <v>39846</v>
      </c>
      <c r="J592" t="s">
        <v>142</v>
      </c>
      <c r="K592">
        <v>0</v>
      </c>
      <c r="L592">
        <v>3.42</v>
      </c>
      <c r="M592">
        <v>82.3</v>
      </c>
      <c r="N592">
        <v>0</v>
      </c>
      <c r="O592">
        <v>82.3</v>
      </c>
      <c r="P592">
        <v>70.25</v>
      </c>
      <c r="Q592">
        <v>12.04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 s="13">
        <v>39815</v>
      </c>
      <c r="J593" t="s">
        <v>140</v>
      </c>
      <c r="K593">
        <v>44</v>
      </c>
      <c r="L593">
        <v>0</v>
      </c>
      <c r="M593">
        <v>132.26</v>
      </c>
      <c r="N593">
        <v>121.85</v>
      </c>
      <c r="O593">
        <v>254.11</v>
      </c>
      <c r="P593">
        <v>114.58</v>
      </c>
      <c r="Q593">
        <v>17.690000000000001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 s="13">
        <v>39815</v>
      </c>
      <c r="J594" t="s">
        <v>140</v>
      </c>
      <c r="K594">
        <v>0</v>
      </c>
      <c r="L594">
        <v>0</v>
      </c>
      <c r="M594">
        <v>20.72</v>
      </c>
      <c r="N594">
        <v>0</v>
      </c>
      <c r="O594">
        <v>20.72</v>
      </c>
      <c r="P594">
        <v>11.74</v>
      </c>
      <c r="Q594">
        <v>8.98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 s="13">
        <v>39814</v>
      </c>
      <c r="J595" t="s">
        <v>140</v>
      </c>
      <c r="K595">
        <v>0</v>
      </c>
      <c r="L595">
        <v>0</v>
      </c>
      <c r="M595">
        <v>105.65</v>
      </c>
      <c r="N595">
        <v>0</v>
      </c>
      <c r="O595">
        <v>105.65</v>
      </c>
      <c r="P595">
        <v>105.65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 s="13">
        <v>39846</v>
      </c>
      <c r="J596" t="s">
        <v>145</v>
      </c>
      <c r="K596">
        <v>129</v>
      </c>
      <c r="L596">
        <v>3.06</v>
      </c>
      <c r="M596">
        <v>152.15</v>
      </c>
      <c r="N596">
        <v>0</v>
      </c>
      <c r="O596">
        <v>152.15</v>
      </c>
      <c r="P596">
        <v>140.1</v>
      </c>
      <c r="Q596">
        <v>12.04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 s="13">
        <v>39815</v>
      </c>
      <c r="J597" t="s">
        <v>145</v>
      </c>
      <c r="K597">
        <v>0</v>
      </c>
      <c r="L597">
        <v>3.02</v>
      </c>
      <c r="M597">
        <v>35.799999999999997</v>
      </c>
      <c r="N597">
        <v>0</v>
      </c>
      <c r="O597">
        <v>35.799999999999997</v>
      </c>
      <c r="P597">
        <v>35.799999999999997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 s="13">
        <v>39815</v>
      </c>
      <c r="J598" t="s">
        <v>140</v>
      </c>
      <c r="K598">
        <v>0</v>
      </c>
      <c r="L598">
        <v>0</v>
      </c>
      <c r="M598">
        <v>18.22</v>
      </c>
      <c r="N598">
        <v>1.25</v>
      </c>
      <c r="O598">
        <v>19.47</v>
      </c>
      <c r="P598">
        <v>16.87</v>
      </c>
      <c r="Q598">
        <v>1.35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 s="13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 s="13">
        <v>39815</v>
      </c>
      <c r="J600" t="s">
        <v>140</v>
      </c>
      <c r="K600">
        <v>202</v>
      </c>
      <c r="L600">
        <v>0</v>
      </c>
      <c r="M600">
        <v>106.51</v>
      </c>
      <c r="N600">
        <v>43</v>
      </c>
      <c r="O600">
        <v>149.51</v>
      </c>
      <c r="P600">
        <v>73.94</v>
      </c>
      <c r="Q600">
        <v>32.57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 s="13">
        <v>39815</v>
      </c>
      <c r="J601" t="s">
        <v>145</v>
      </c>
      <c r="K601">
        <v>0</v>
      </c>
      <c r="L601">
        <v>3.21</v>
      </c>
      <c r="M601">
        <v>35.799999999999997</v>
      </c>
      <c r="N601">
        <v>0</v>
      </c>
      <c r="O601">
        <v>35.799999999999997</v>
      </c>
      <c r="P601">
        <v>35.799999999999997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 s="13">
        <v>39815</v>
      </c>
      <c r="J602" t="s">
        <v>140</v>
      </c>
      <c r="K602">
        <v>0</v>
      </c>
      <c r="L602">
        <v>0</v>
      </c>
      <c r="M602">
        <v>350.67</v>
      </c>
      <c r="N602">
        <v>174.2</v>
      </c>
      <c r="O602">
        <v>524.87</v>
      </c>
      <c r="P602">
        <v>299.14999999999998</v>
      </c>
      <c r="Q602">
        <v>51.52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 s="13">
        <v>39814</v>
      </c>
      <c r="J603" t="s">
        <v>145</v>
      </c>
      <c r="K603">
        <v>0</v>
      </c>
      <c r="L603">
        <v>4.1399999999999997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 s="13">
        <v>39814</v>
      </c>
      <c r="J604" t="s">
        <v>145</v>
      </c>
      <c r="K604">
        <v>0</v>
      </c>
      <c r="L604">
        <v>3.48</v>
      </c>
      <c r="M604">
        <v>0.44</v>
      </c>
      <c r="N604">
        <v>0</v>
      </c>
      <c r="O604">
        <v>0.44</v>
      </c>
      <c r="P604">
        <v>0.44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 s="13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 s="13">
        <v>39814</v>
      </c>
      <c r="J606" t="s">
        <v>140</v>
      </c>
      <c r="K606">
        <v>0</v>
      </c>
      <c r="L606">
        <v>0</v>
      </c>
      <c r="M606">
        <v>154.38999999999999</v>
      </c>
      <c r="N606">
        <v>12.4</v>
      </c>
      <c r="O606">
        <v>166.79</v>
      </c>
      <c r="P606">
        <v>148.44</v>
      </c>
      <c r="Q606">
        <v>5.95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 s="13">
        <v>39814</v>
      </c>
      <c r="J607" t="s">
        <v>142</v>
      </c>
      <c r="K607">
        <v>0</v>
      </c>
      <c r="L607">
        <v>3.56</v>
      </c>
      <c r="M607">
        <v>1.03</v>
      </c>
      <c r="N607">
        <v>0</v>
      </c>
      <c r="O607">
        <v>1.03</v>
      </c>
      <c r="P607">
        <v>1.03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 s="13">
        <v>39814</v>
      </c>
      <c r="J608" t="s">
        <v>140</v>
      </c>
      <c r="K608">
        <v>0</v>
      </c>
      <c r="L608">
        <v>0</v>
      </c>
      <c r="M608">
        <v>185.96</v>
      </c>
      <c r="N608">
        <v>4.55</v>
      </c>
      <c r="O608">
        <v>190.51</v>
      </c>
      <c r="P608">
        <v>157.41</v>
      </c>
      <c r="Q608">
        <v>28.55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 s="13">
        <v>39814</v>
      </c>
      <c r="J609" t="s">
        <v>142</v>
      </c>
      <c r="K609">
        <v>0</v>
      </c>
      <c r="L609">
        <v>3.24</v>
      </c>
      <c r="M609">
        <v>2.8</v>
      </c>
      <c r="N609">
        <v>0</v>
      </c>
      <c r="O609">
        <v>2.8</v>
      </c>
      <c r="P609">
        <v>2.8</v>
      </c>
      <c r="Q609">
        <v>0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 s="13">
        <v>39814</v>
      </c>
      <c r="J610" t="s">
        <v>140</v>
      </c>
      <c r="K610">
        <v>0</v>
      </c>
      <c r="L610">
        <v>0</v>
      </c>
      <c r="M610">
        <v>121.03</v>
      </c>
      <c r="N610">
        <v>0</v>
      </c>
      <c r="O610">
        <v>121.03</v>
      </c>
      <c r="P610">
        <v>104.24</v>
      </c>
      <c r="Q610">
        <v>16.79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 s="13">
        <v>39814</v>
      </c>
      <c r="J611" t="s">
        <v>145</v>
      </c>
      <c r="K611">
        <v>0</v>
      </c>
      <c r="L611">
        <v>3.15</v>
      </c>
      <c r="M611">
        <v>10.220000000000001</v>
      </c>
      <c r="N611">
        <v>0</v>
      </c>
      <c r="O611">
        <v>10.220000000000001</v>
      </c>
      <c r="P611">
        <v>4.91</v>
      </c>
      <c r="Q611">
        <v>5.31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 s="13">
        <v>39814</v>
      </c>
      <c r="J612" t="s">
        <v>145</v>
      </c>
      <c r="K612">
        <v>0</v>
      </c>
      <c r="L612">
        <v>3.51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 s="13">
        <v>39814</v>
      </c>
      <c r="J613" t="s">
        <v>140</v>
      </c>
      <c r="K613">
        <v>0</v>
      </c>
      <c r="L613">
        <v>0</v>
      </c>
      <c r="M613">
        <v>43.71</v>
      </c>
      <c r="N613">
        <v>13.75</v>
      </c>
      <c r="O613">
        <v>57.46</v>
      </c>
      <c r="P613">
        <v>32.64</v>
      </c>
      <c r="Q613">
        <v>11.06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 s="13">
        <v>39814</v>
      </c>
      <c r="J614" t="s">
        <v>140</v>
      </c>
      <c r="K614">
        <v>0</v>
      </c>
      <c r="L614">
        <v>0</v>
      </c>
      <c r="M614">
        <v>22.39</v>
      </c>
      <c r="N614">
        <v>0</v>
      </c>
      <c r="O614">
        <v>22.39</v>
      </c>
      <c r="P614">
        <v>20.02</v>
      </c>
      <c r="Q614">
        <v>2.37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 s="13">
        <v>39814</v>
      </c>
      <c r="J615" t="s">
        <v>142</v>
      </c>
      <c r="K615">
        <v>0</v>
      </c>
      <c r="L615">
        <v>3.5</v>
      </c>
      <c r="M615">
        <v>0.02</v>
      </c>
      <c r="N615">
        <v>2.5</v>
      </c>
      <c r="O615">
        <v>2.52</v>
      </c>
      <c r="P615">
        <v>0.02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 s="13">
        <v>39814</v>
      </c>
      <c r="J616" t="s">
        <v>140</v>
      </c>
      <c r="K616">
        <v>0</v>
      </c>
      <c r="L616">
        <v>0</v>
      </c>
      <c r="M616">
        <v>154.80000000000001</v>
      </c>
      <c r="N616">
        <v>9.9</v>
      </c>
      <c r="O616">
        <v>164.7</v>
      </c>
      <c r="P616">
        <v>148.85</v>
      </c>
      <c r="Q616">
        <v>5.95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 s="13">
        <v>39814</v>
      </c>
      <c r="J617" t="s">
        <v>145</v>
      </c>
      <c r="K617">
        <v>51</v>
      </c>
      <c r="L617">
        <v>3.45</v>
      </c>
      <c r="M617">
        <v>39.5</v>
      </c>
      <c r="N617">
        <v>0</v>
      </c>
      <c r="O617">
        <v>39.5</v>
      </c>
      <c r="P617">
        <v>20.16</v>
      </c>
      <c r="Q617">
        <v>19.34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 s="13">
        <v>39814</v>
      </c>
      <c r="J618" t="s">
        <v>145</v>
      </c>
      <c r="K618">
        <v>0</v>
      </c>
      <c r="L618">
        <v>4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 s="13">
        <v>39814</v>
      </c>
      <c r="J619" t="s">
        <v>140</v>
      </c>
      <c r="K619">
        <v>0</v>
      </c>
      <c r="L619">
        <v>0</v>
      </c>
      <c r="M619">
        <v>147.49</v>
      </c>
      <c r="N619">
        <v>4.55</v>
      </c>
      <c r="O619">
        <v>152.04</v>
      </c>
      <c r="P619">
        <v>138.28</v>
      </c>
      <c r="Q619">
        <v>9.2100000000000009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 s="13">
        <v>39814</v>
      </c>
      <c r="J620" t="s">
        <v>140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 s="13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 s="13">
        <v>39814</v>
      </c>
      <c r="J622" t="s">
        <v>142</v>
      </c>
      <c r="K622">
        <v>0</v>
      </c>
      <c r="L622">
        <v>3.25</v>
      </c>
      <c r="M622">
        <v>8.2200000000000006</v>
      </c>
      <c r="N622">
        <v>36.299999999999997</v>
      </c>
      <c r="O622">
        <v>44.52</v>
      </c>
      <c r="P622">
        <v>5.22</v>
      </c>
      <c r="Q622">
        <v>3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 s="13">
        <v>39814</v>
      </c>
      <c r="J623" t="s">
        <v>140</v>
      </c>
      <c r="K623">
        <v>0</v>
      </c>
      <c r="L623">
        <v>0</v>
      </c>
      <c r="M623">
        <v>17.22</v>
      </c>
      <c r="N623">
        <v>0</v>
      </c>
      <c r="O623">
        <v>17.22</v>
      </c>
      <c r="P623">
        <v>9.84</v>
      </c>
      <c r="Q623">
        <v>7.38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 s="13">
        <v>39814</v>
      </c>
      <c r="J624" t="s">
        <v>145</v>
      </c>
      <c r="K624">
        <v>0</v>
      </c>
      <c r="L624">
        <v>3.43</v>
      </c>
      <c r="M624">
        <v>18.329999999999998</v>
      </c>
      <c r="N624">
        <v>0</v>
      </c>
      <c r="O624">
        <v>18.329999999999998</v>
      </c>
      <c r="P624">
        <v>15.96</v>
      </c>
      <c r="Q624">
        <v>2.37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 s="13">
        <v>39814</v>
      </c>
      <c r="J625" t="s">
        <v>145</v>
      </c>
      <c r="K625">
        <v>0</v>
      </c>
      <c r="L625">
        <v>3.34</v>
      </c>
      <c r="M625">
        <v>1.79</v>
      </c>
      <c r="N625">
        <v>0</v>
      </c>
      <c r="O625">
        <v>1.79</v>
      </c>
      <c r="P625">
        <v>1.79</v>
      </c>
      <c r="Q625">
        <v>0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 s="13">
        <v>39814</v>
      </c>
      <c r="J626" t="s">
        <v>145</v>
      </c>
      <c r="K626">
        <v>0</v>
      </c>
      <c r="L626">
        <v>3.05</v>
      </c>
      <c r="M626">
        <v>5.07</v>
      </c>
      <c r="N626">
        <v>0</v>
      </c>
      <c r="O626">
        <v>5.07</v>
      </c>
      <c r="P626">
        <v>5.07</v>
      </c>
      <c r="Q626">
        <v>0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 s="13">
        <v>39814</v>
      </c>
      <c r="J627" t="s">
        <v>145</v>
      </c>
      <c r="K627">
        <v>0</v>
      </c>
      <c r="L627">
        <v>3.24</v>
      </c>
      <c r="M627">
        <v>0.45</v>
      </c>
      <c r="N627">
        <v>0</v>
      </c>
      <c r="O627">
        <v>0.45</v>
      </c>
      <c r="P627">
        <v>0.17</v>
      </c>
      <c r="Q627">
        <v>0.28000000000000003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 s="13">
        <v>39846</v>
      </c>
      <c r="J628" t="s">
        <v>145</v>
      </c>
      <c r="K628">
        <v>0</v>
      </c>
      <c r="L628">
        <v>3.35</v>
      </c>
      <c r="M628">
        <v>10.220000000000001</v>
      </c>
      <c r="N628">
        <v>0</v>
      </c>
      <c r="O628">
        <v>10.220000000000001</v>
      </c>
      <c r="P628">
        <v>4.91</v>
      </c>
      <c r="Q628">
        <v>5.31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 s="13">
        <v>39846</v>
      </c>
      <c r="J629" t="s">
        <v>145</v>
      </c>
      <c r="K629">
        <v>0</v>
      </c>
      <c r="L629">
        <v>3.42</v>
      </c>
      <c r="M629">
        <v>2.16</v>
      </c>
      <c r="N629">
        <v>0</v>
      </c>
      <c r="O629">
        <v>2.16</v>
      </c>
      <c r="P629">
        <v>2.16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 s="13">
        <v>39814</v>
      </c>
      <c r="J630" t="s">
        <v>140</v>
      </c>
      <c r="K630">
        <v>0</v>
      </c>
      <c r="L630">
        <v>0</v>
      </c>
      <c r="M630">
        <v>85.51</v>
      </c>
      <c r="N630">
        <v>0</v>
      </c>
      <c r="O630">
        <v>85.51</v>
      </c>
      <c r="P630">
        <v>76.900000000000006</v>
      </c>
      <c r="Q630">
        <v>8.61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 s="13">
        <v>39814</v>
      </c>
      <c r="J631" t="s">
        <v>142</v>
      </c>
      <c r="K631">
        <v>0</v>
      </c>
      <c r="L631">
        <v>3.05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 s="13">
        <v>39814</v>
      </c>
      <c r="J632" t="s">
        <v>140</v>
      </c>
      <c r="K632">
        <v>0</v>
      </c>
      <c r="L632">
        <v>0</v>
      </c>
      <c r="M632">
        <v>4.5599999999999996</v>
      </c>
      <c r="N632">
        <v>0</v>
      </c>
      <c r="O632">
        <v>4.5599999999999996</v>
      </c>
      <c r="P632">
        <v>4.5599999999999996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 s="13">
        <v>39815</v>
      </c>
      <c r="J633" t="s">
        <v>140</v>
      </c>
      <c r="K633">
        <v>0</v>
      </c>
      <c r="L633">
        <v>0</v>
      </c>
      <c r="M633">
        <v>14.57</v>
      </c>
      <c r="N633">
        <v>0</v>
      </c>
      <c r="O633">
        <v>14.57</v>
      </c>
      <c r="P633">
        <v>11.57</v>
      </c>
      <c r="Q633">
        <v>3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 s="13">
        <v>39815</v>
      </c>
      <c r="J634" t="s">
        <v>140</v>
      </c>
      <c r="K634">
        <v>29</v>
      </c>
      <c r="L634">
        <v>0</v>
      </c>
      <c r="M634">
        <v>12.83</v>
      </c>
      <c r="N634">
        <v>0</v>
      </c>
      <c r="O634">
        <v>12.83</v>
      </c>
      <c r="P634">
        <v>7.24</v>
      </c>
      <c r="Q634">
        <v>5.59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 s="13">
        <v>39846</v>
      </c>
      <c r="J635" t="s">
        <v>142</v>
      </c>
      <c r="K635">
        <v>0</v>
      </c>
      <c r="L635">
        <v>3.1</v>
      </c>
      <c r="M635">
        <v>108.47</v>
      </c>
      <c r="N635">
        <v>33</v>
      </c>
      <c r="O635">
        <v>141.47</v>
      </c>
      <c r="P635">
        <v>104.83</v>
      </c>
      <c r="Q635">
        <v>3.63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 s="13">
        <v>39815</v>
      </c>
      <c r="J636" t="s">
        <v>140</v>
      </c>
      <c r="K636">
        <v>0</v>
      </c>
      <c r="L636">
        <v>0</v>
      </c>
      <c r="M636">
        <v>6.98</v>
      </c>
      <c r="N636">
        <v>0</v>
      </c>
      <c r="O636">
        <v>6.98</v>
      </c>
      <c r="P636">
        <v>6.98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 s="13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 s="13">
        <v>39815</v>
      </c>
      <c r="J638" t="s">
        <v>140</v>
      </c>
      <c r="K638">
        <v>0</v>
      </c>
      <c r="L638">
        <v>0</v>
      </c>
      <c r="M638">
        <v>36.43</v>
      </c>
      <c r="N638">
        <v>0</v>
      </c>
      <c r="O638">
        <v>36.43</v>
      </c>
      <c r="P638">
        <v>22.9</v>
      </c>
      <c r="Q638">
        <v>13.53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 s="13">
        <v>39815</v>
      </c>
      <c r="J639" t="s">
        <v>145</v>
      </c>
      <c r="K639">
        <v>0</v>
      </c>
      <c r="L639">
        <v>3.24</v>
      </c>
      <c r="M639">
        <v>169.97</v>
      </c>
      <c r="N639">
        <v>25</v>
      </c>
      <c r="O639">
        <v>194.97</v>
      </c>
      <c r="P639">
        <v>142.16999999999999</v>
      </c>
      <c r="Q639">
        <v>27.8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 s="13">
        <v>39846</v>
      </c>
      <c r="J640" t="s">
        <v>145</v>
      </c>
      <c r="K640">
        <v>0</v>
      </c>
      <c r="L640">
        <v>3.59</v>
      </c>
      <c r="M640">
        <v>28.19</v>
      </c>
      <c r="N640">
        <v>0</v>
      </c>
      <c r="O640">
        <v>28.19</v>
      </c>
      <c r="P640">
        <v>24.21</v>
      </c>
      <c r="Q640">
        <v>3.98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 s="13">
        <v>39814</v>
      </c>
      <c r="J641" t="s">
        <v>145</v>
      </c>
      <c r="K641">
        <v>0</v>
      </c>
      <c r="L641">
        <v>3.02</v>
      </c>
      <c r="M641">
        <v>14.12</v>
      </c>
      <c r="N641">
        <v>0</v>
      </c>
      <c r="O641">
        <v>14.12</v>
      </c>
      <c r="P641">
        <v>12.75</v>
      </c>
      <c r="Q641">
        <v>1.36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 s="13">
        <v>39814</v>
      </c>
      <c r="J642" t="s">
        <v>140</v>
      </c>
      <c r="K642">
        <v>0</v>
      </c>
      <c r="L642">
        <v>0</v>
      </c>
      <c r="M642">
        <v>36.43</v>
      </c>
      <c r="N642">
        <v>0</v>
      </c>
      <c r="O642">
        <v>36.43</v>
      </c>
      <c r="P642">
        <v>22.9</v>
      </c>
      <c r="Q642">
        <v>13.53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 s="13">
        <v>39815</v>
      </c>
      <c r="J643" t="s">
        <v>140</v>
      </c>
      <c r="K643">
        <v>73</v>
      </c>
      <c r="L643">
        <v>0</v>
      </c>
      <c r="M643">
        <v>83.98</v>
      </c>
      <c r="N643">
        <v>0</v>
      </c>
      <c r="O643">
        <v>83.98</v>
      </c>
      <c r="P643">
        <v>65.319999999999993</v>
      </c>
      <c r="Q643">
        <v>18.670000000000002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 s="13">
        <v>39815</v>
      </c>
      <c r="J644" t="s">
        <v>145</v>
      </c>
      <c r="K644">
        <v>0</v>
      </c>
      <c r="L644">
        <v>3.11</v>
      </c>
      <c r="M644">
        <v>21.1</v>
      </c>
      <c r="N644">
        <v>0</v>
      </c>
      <c r="O644">
        <v>21.1</v>
      </c>
      <c r="P644">
        <v>19.739999999999998</v>
      </c>
      <c r="Q644">
        <v>1.36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 s="13">
        <v>39846</v>
      </c>
      <c r="J645" t="s">
        <v>142</v>
      </c>
      <c r="K645">
        <v>0</v>
      </c>
      <c r="L645">
        <v>3.66</v>
      </c>
      <c r="M645">
        <v>3.07</v>
      </c>
      <c r="N645">
        <v>27.4</v>
      </c>
      <c r="O645">
        <v>30.47</v>
      </c>
      <c r="P645">
        <v>3.07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 s="13">
        <v>39815</v>
      </c>
      <c r="J646" t="s">
        <v>140</v>
      </c>
      <c r="K646">
        <v>0</v>
      </c>
      <c r="L646">
        <v>0</v>
      </c>
      <c r="M646">
        <v>129.19</v>
      </c>
      <c r="N646">
        <v>69.45</v>
      </c>
      <c r="O646">
        <v>198.64</v>
      </c>
      <c r="P646">
        <v>111.51</v>
      </c>
      <c r="Q646">
        <v>17.690000000000001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 s="13">
        <v>39814</v>
      </c>
      <c r="J647" t="s">
        <v>145</v>
      </c>
      <c r="K647">
        <v>43</v>
      </c>
      <c r="L647">
        <v>3.44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 s="13">
        <v>39814</v>
      </c>
      <c r="J648" t="s">
        <v>145</v>
      </c>
      <c r="K648">
        <v>0</v>
      </c>
      <c r="L648">
        <v>4.32</v>
      </c>
      <c r="M648">
        <v>156.77000000000001</v>
      </c>
      <c r="N648">
        <v>0</v>
      </c>
      <c r="O648">
        <v>156.77000000000001</v>
      </c>
      <c r="P648">
        <v>130.11000000000001</v>
      </c>
      <c r="Q648">
        <v>26.66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 s="13">
        <v>39814</v>
      </c>
      <c r="J649" t="s">
        <v>140</v>
      </c>
      <c r="K649">
        <v>0</v>
      </c>
      <c r="L649">
        <v>0</v>
      </c>
      <c r="M649">
        <v>126.37</v>
      </c>
      <c r="N649">
        <v>0</v>
      </c>
      <c r="O649">
        <v>126.37</v>
      </c>
      <c r="P649">
        <v>117.39</v>
      </c>
      <c r="Q649">
        <v>8.98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 s="13">
        <v>39814</v>
      </c>
      <c r="J650" t="s">
        <v>140</v>
      </c>
      <c r="K650">
        <v>0</v>
      </c>
      <c r="L650">
        <v>0</v>
      </c>
      <c r="M650">
        <v>74.180000000000007</v>
      </c>
      <c r="N650">
        <v>0</v>
      </c>
      <c r="O650">
        <v>74.180000000000007</v>
      </c>
      <c r="P650">
        <v>59.35</v>
      </c>
      <c r="Q650">
        <v>14.83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 s="13">
        <v>39814</v>
      </c>
      <c r="J651" t="s">
        <v>142</v>
      </c>
      <c r="K651">
        <v>0</v>
      </c>
      <c r="L651">
        <v>3.53</v>
      </c>
      <c r="M651">
        <v>0</v>
      </c>
      <c r="N651">
        <v>1.25</v>
      </c>
      <c r="O651">
        <v>1.25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 s="13">
        <v>39814</v>
      </c>
      <c r="J652" t="s">
        <v>140</v>
      </c>
      <c r="K652">
        <v>0</v>
      </c>
      <c r="L652">
        <v>0</v>
      </c>
      <c r="M652">
        <v>77.260000000000005</v>
      </c>
      <c r="N652">
        <v>26.15</v>
      </c>
      <c r="O652">
        <v>103.41</v>
      </c>
      <c r="P652">
        <v>62.42</v>
      </c>
      <c r="Q652">
        <v>14.83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 s="13">
        <v>39814</v>
      </c>
      <c r="J653" t="s">
        <v>140</v>
      </c>
      <c r="K653">
        <v>0</v>
      </c>
      <c r="L653">
        <v>0</v>
      </c>
      <c r="M653">
        <v>18.22</v>
      </c>
      <c r="N653">
        <v>0</v>
      </c>
      <c r="O653">
        <v>18.22</v>
      </c>
      <c r="P653">
        <v>16.87</v>
      </c>
      <c r="Q653">
        <v>1.35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 s="13">
        <v>39814</v>
      </c>
      <c r="J654" t="s">
        <v>140</v>
      </c>
      <c r="K654">
        <v>0</v>
      </c>
      <c r="L654">
        <v>0</v>
      </c>
      <c r="M654">
        <v>156.77000000000001</v>
      </c>
      <c r="N654">
        <v>0</v>
      </c>
      <c r="O654">
        <v>156.77000000000001</v>
      </c>
      <c r="P654">
        <v>130.11000000000001</v>
      </c>
      <c r="Q654">
        <v>26.66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 s="13">
        <v>39814</v>
      </c>
      <c r="J655" t="s">
        <v>140</v>
      </c>
      <c r="K655">
        <v>0</v>
      </c>
      <c r="L655">
        <v>0</v>
      </c>
      <c r="M655">
        <v>104.35</v>
      </c>
      <c r="N655">
        <v>0</v>
      </c>
      <c r="O655">
        <v>104.35</v>
      </c>
      <c r="P655">
        <v>91.7</v>
      </c>
      <c r="Q655">
        <v>12.64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 s="13">
        <v>39846</v>
      </c>
      <c r="J656" t="s">
        <v>142</v>
      </c>
      <c r="K656">
        <v>0</v>
      </c>
      <c r="L656">
        <v>4.08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 s="13">
        <v>39814</v>
      </c>
      <c r="J657" t="s">
        <v>140</v>
      </c>
      <c r="K657">
        <v>0</v>
      </c>
      <c r="L657">
        <v>0</v>
      </c>
      <c r="M657">
        <v>37.97</v>
      </c>
      <c r="N657">
        <v>8</v>
      </c>
      <c r="O657">
        <v>45.97</v>
      </c>
      <c r="P657">
        <v>18.04</v>
      </c>
      <c r="Q657">
        <v>19.920000000000002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 s="13">
        <v>39814</v>
      </c>
      <c r="J658" t="s">
        <v>145</v>
      </c>
      <c r="K658">
        <v>0</v>
      </c>
      <c r="L658">
        <v>4.7699999999999996</v>
      </c>
      <c r="M658">
        <v>76.91</v>
      </c>
      <c r="N658">
        <v>0</v>
      </c>
      <c r="O658">
        <v>76.91</v>
      </c>
      <c r="P658">
        <v>62.08</v>
      </c>
      <c r="Q658">
        <v>14.83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 s="13">
        <v>39814</v>
      </c>
      <c r="J659" t="s">
        <v>145</v>
      </c>
      <c r="K659">
        <v>0</v>
      </c>
      <c r="L659">
        <v>4.3600000000000003</v>
      </c>
      <c r="M659">
        <v>0</v>
      </c>
      <c r="N659">
        <v>9.9</v>
      </c>
      <c r="O659">
        <v>9.9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 s="13">
        <v>39814</v>
      </c>
      <c r="J660" t="s">
        <v>145</v>
      </c>
      <c r="K660">
        <v>0</v>
      </c>
      <c r="L660">
        <v>3.14</v>
      </c>
      <c r="M660">
        <v>0.35</v>
      </c>
      <c r="N660">
        <v>0</v>
      </c>
      <c r="O660">
        <v>0.35</v>
      </c>
      <c r="P660">
        <v>0.35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 s="13">
        <v>39814</v>
      </c>
      <c r="J661" t="s">
        <v>145</v>
      </c>
      <c r="K661">
        <v>0</v>
      </c>
      <c r="L661">
        <v>4.28</v>
      </c>
      <c r="M661">
        <v>52.23</v>
      </c>
      <c r="N661">
        <v>0</v>
      </c>
      <c r="O661">
        <v>52.23</v>
      </c>
      <c r="P661">
        <v>37.979999999999997</v>
      </c>
      <c r="Q661">
        <v>14.25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 s="13">
        <v>39846</v>
      </c>
      <c r="J662" t="s">
        <v>145</v>
      </c>
      <c r="K662">
        <v>0</v>
      </c>
      <c r="L662">
        <v>4.75</v>
      </c>
      <c r="M662">
        <v>10.65</v>
      </c>
      <c r="N662">
        <v>0</v>
      </c>
      <c r="O662">
        <v>10.65</v>
      </c>
      <c r="P662">
        <v>9.66</v>
      </c>
      <c r="Q662">
        <v>0.99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 s="13">
        <v>39846</v>
      </c>
      <c r="J663" t="s">
        <v>145</v>
      </c>
      <c r="K663">
        <v>0</v>
      </c>
      <c r="L663">
        <v>4.5199999999999996</v>
      </c>
      <c r="M663">
        <v>1.84</v>
      </c>
      <c r="N663">
        <v>0</v>
      </c>
      <c r="O663">
        <v>1.84</v>
      </c>
      <c r="P663">
        <v>1.84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 s="13">
        <v>39814</v>
      </c>
      <c r="J664" t="s">
        <v>140</v>
      </c>
      <c r="K664">
        <v>404</v>
      </c>
      <c r="L664">
        <v>0</v>
      </c>
      <c r="M664">
        <v>221.53</v>
      </c>
      <c r="N664">
        <v>105.45</v>
      </c>
      <c r="O664">
        <v>326.98</v>
      </c>
      <c r="P664">
        <v>199.09</v>
      </c>
      <c r="Q664">
        <v>22.43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 s="13">
        <v>39814</v>
      </c>
      <c r="J665" t="s">
        <v>142</v>
      </c>
      <c r="K665">
        <v>84</v>
      </c>
      <c r="L665">
        <v>3.51</v>
      </c>
      <c r="M665">
        <v>59.99</v>
      </c>
      <c r="N665">
        <v>0</v>
      </c>
      <c r="O665">
        <v>59.99</v>
      </c>
      <c r="P665">
        <v>45.61</v>
      </c>
      <c r="Q665">
        <v>14.37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 s="13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 s="13">
        <v>39814</v>
      </c>
      <c r="J667" t="s">
        <v>142</v>
      </c>
      <c r="K667">
        <v>0</v>
      </c>
      <c r="L667">
        <v>3.14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 s="13">
        <v>39814</v>
      </c>
      <c r="J668" t="s">
        <v>140</v>
      </c>
      <c r="K668">
        <v>0</v>
      </c>
      <c r="L668">
        <v>0</v>
      </c>
      <c r="M668">
        <v>0</v>
      </c>
      <c r="N668">
        <v>9.9</v>
      </c>
      <c r="O668">
        <v>9.9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 s="13">
        <v>39814</v>
      </c>
      <c r="J669" t="s">
        <v>140</v>
      </c>
      <c r="K669">
        <v>0</v>
      </c>
      <c r="L669">
        <v>0</v>
      </c>
      <c r="M669">
        <v>64.72</v>
      </c>
      <c r="N669">
        <v>0</v>
      </c>
      <c r="O669">
        <v>64.72</v>
      </c>
      <c r="P669">
        <v>49.48</v>
      </c>
      <c r="Q669">
        <v>15.24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 s="13">
        <v>39814</v>
      </c>
      <c r="J670" t="s">
        <v>145</v>
      </c>
      <c r="K670">
        <v>0</v>
      </c>
      <c r="L670">
        <v>3.02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 s="13">
        <v>39814</v>
      </c>
      <c r="J671" t="s">
        <v>145</v>
      </c>
      <c r="K671">
        <v>0</v>
      </c>
      <c r="L671">
        <v>3.17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 s="13">
        <v>39814</v>
      </c>
      <c r="J672" t="s">
        <v>145</v>
      </c>
      <c r="K672">
        <v>62</v>
      </c>
      <c r="L672">
        <v>3.2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 s="13">
        <v>39814</v>
      </c>
      <c r="J673" t="s">
        <v>142</v>
      </c>
      <c r="K673">
        <v>129</v>
      </c>
      <c r="L673">
        <v>3.18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 s="13">
        <v>39814</v>
      </c>
      <c r="J674" t="s">
        <v>140</v>
      </c>
      <c r="K674">
        <v>0</v>
      </c>
      <c r="L674">
        <v>0</v>
      </c>
      <c r="M674">
        <v>0</v>
      </c>
      <c r="N674">
        <v>9.9</v>
      </c>
      <c r="O674">
        <v>9.9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 s="13">
        <v>39814</v>
      </c>
      <c r="J675" t="s">
        <v>140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 s="13">
        <v>39814</v>
      </c>
      <c r="J676" t="s">
        <v>140</v>
      </c>
      <c r="K676">
        <v>0</v>
      </c>
      <c r="L676">
        <v>0</v>
      </c>
      <c r="M676">
        <v>64.72</v>
      </c>
      <c r="N676">
        <v>0</v>
      </c>
      <c r="O676">
        <v>64.72</v>
      </c>
      <c r="P676">
        <v>49.48</v>
      </c>
      <c r="Q676">
        <v>15.24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 s="13">
        <v>39814</v>
      </c>
      <c r="J677" t="s">
        <v>145</v>
      </c>
      <c r="K677">
        <v>0</v>
      </c>
      <c r="L677">
        <v>3.17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 s="13">
        <v>39814</v>
      </c>
      <c r="J678" t="s">
        <v>145</v>
      </c>
      <c r="K678">
        <v>0</v>
      </c>
      <c r="L678">
        <v>3.15</v>
      </c>
      <c r="M678">
        <v>0.01</v>
      </c>
      <c r="N678">
        <v>0</v>
      </c>
      <c r="O678">
        <v>0.01</v>
      </c>
      <c r="P678">
        <v>0.01</v>
      </c>
      <c r="Q678">
        <v>0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 s="13">
        <v>39814</v>
      </c>
      <c r="J679" t="s">
        <v>145</v>
      </c>
      <c r="K679">
        <v>0</v>
      </c>
      <c r="L679">
        <v>3.2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 s="13">
        <v>39814</v>
      </c>
      <c r="J680" t="s">
        <v>142</v>
      </c>
      <c r="K680">
        <v>0</v>
      </c>
      <c r="L680">
        <v>3.18</v>
      </c>
      <c r="M680">
        <v>0</v>
      </c>
      <c r="N680">
        <v>4.95</v>
      </c>
      <c r="O680">
        <v>4.95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 s="13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 s="13">
        <v>39814</v>
      </c>
      <c r="J682" t="s">
        <v>140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 s="13">
        <v>39814</v>
      </c>
      <c r="J683" t="s">
        <v>145</v>
      </c>
      <c r="K683">
        <v>0</v>
      </c>
      <c r="L683">
        <v>3.15</v>
      </c>
      <c r="M683">
        <v>0</v>
      </c>
      <c r="N683">
        <v>6.6</v>
      </c>
      <c r="O683">
        <v>6.6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 s="13">
        <v>39814</v>
      </c>
      <c r="J684" t="s">
        <v>145</v>
      </c>
      <c r="K684">
        <v>0</v>
      </c>
      <c r="L684">
        <v>3.19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 s="13">
        <v>39814</v>
      </c>
      <c r="J685" t="s">
        <v>145</v>
      </c>
      <c r="K685">
        <v>59</v>
      </c>
      <c r="L685">
        <v>3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 s="13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 s="13">
        <v>39814</v>
      </c>
      <c r="J687" t="s">
        <v>140</v>
      </c>
      <c r="K687">
        <v>0</v>
      </c>
      <c r="L687">
        <v>0</v>
      </c>
      <c r="M687">
        <v>64.72</v>
      </c>
      <c r="N687">
        <v>0</v>
      </c>
      <c r="O687">
        <v>64.72</v>
      </c>
      <c r="P687">
        <v>49.48</v>
      </c>
      <c r="Q687">
        <v>15.24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 s="13">
        <v>39814</v>
      </c>
      <c r="J688" t="s">
        <v>142</v>
      </c>
      <c r="K688">
        <v>0</v>
      </c>
      <c r="L688">
        <v>3</v>
      </c>
      <c r="M688">
        <v>0.65</v>
      </c>
      <c r="N688">
        <v>0</v>
      </c>
      <c r="O688">
        <v>0.65</v>
      </c>
      <c r="P688">
        <v>0.65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 s="13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 s="13">
        <v>39814</v>
      </c>
      <c r="J690" t="s">
        <v>140</v>
      </c>
      <c r="K690">
        <v>0</v>
      </c>
      <c r="L690">
        <v>0</v>
      </c>
      <c r="M690">
        <v>0.02</v>
      </c>
      <c r="N690">
        <v>2.5</v>
      </c>
      <c r="O690">
        <v>2.52</v>
      </c>
      <c r="P690">
        <v>0.02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 s="13">
        <v>39814</v>
      </c>
      <c r="J691" t="s">
        <v>145</v>
      </c>
      <c r="K691">
        <v>0</v>
      </c>
      <c r="L691">
        <v>3.01</v>
      </c>
      <c r="M691">
        <v>39.11</v>
      </c>
      <c r="N691">
        <v>0</v>
      </c>
      <c r="O691">
        <v>39.11</v>
      </c>
      <c r="P691">
        <v>19.82</v>
      </c>
      <c r="Q691">
        <v>19.29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 s="13">
        <v>39814</v>
      </c>
      <c r="J692" t="s">
        <v>145</v>
      </c>
      <c r="K692">
        <v>41</v>
      </c>
      <c r="L692">
        <v>3.01</v>
      </c>
      <c r="M692">
        <v>3.87</v>
      </c>
      <c r="N692">
        <v>0</v>
      </c>
      <c r="O692">
        <v>3.87</v>
      </c>
      <c r="P692">
        <v>2.71</v>
      </c>
      <c r="Q692">
        <v>1.1499999999999999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 s="13">
        <v>39814</v>
      </c>
      <c r="J693" t="s">
        <v>140</v>
      </c>
      <c r="K693">
        <v>0</v>
      </c>
      <c r="L693">
        <v>0</v>
      </c>
      <c r="M693">
        <v>0.4</v>
      </c>
      <c r="N693">
        <v>0</v>
      </c>
      <c r="O693">
        <v>0.4</v>
      </c>
      <c r="P693">
        <v>0.34</v>
      </c>
      <c r="Q693">
        <v>0.05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 s="13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 s="13">
        <v>39814</v>
      </c>
      <c r="J695" t="s">
        <v>835</v>
      </c>
      <c r="K695">
        <v>0</v>
      </c>
      <c r="L695">
        <v>3</v>
      </c>
      <c r="M695">
        <v>183.92</v>
      </c>
      <c r="N695">
        <v>64.5</v>
      </c>
      <c r="O695">
        <v>248.42</v>
      </c>
      <c r="P695">
        <v>148.16999999999999</v>
      </c>
      <c r="Q695">
        <v>35.75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 s="13">
        <v>39846</v>
      </c>
      <c r="J696" t="s">
        <v>140</v>
      </c>
      <c r="K696">
        <v>0</v>
      </c>
      <c r="L696">
        <v>25.01</v>
      </c>
      <c r="M696">
        <v>0.01</v>
      </c>
      <c r="N696">
        <v>4.95</v>
      </c>
      <c r="O696">
        <v>4.96</v>
      </c>
      <c r="P696">
        <v>0.01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 s="13">
        <v>39846</v>
      </c>
      <c r="J697" t="s">
        <v>140</v>
      </c>
      <c r="K697">
        <v>0</v>
      </c>
      <c r="L697">
        <v>3.15</v>
      </c>
      <c r="M697">
        <v>176.39</v>
      </c>
      <c r="N697">
        <v>0</v>
      </c>
      <c r="O697">
        <v>176.39</v>
      </c>
      <c r="P697">
        <v>159.79</v>
      </c>
      <c r="Q697">
        <v>16.600000000000001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 s="13">
        <v>39814</v>
      </c>
      <c r="J698" t="s">
        <v>835</v>
      </c>
      <c r="K698">
        <v>0</v>
      </c>
      <c r="L698">
        <v>3.01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 s="13">
        <v>39814</v>
      </c>
      <c r="J699" t="s">
        <v>140</v>
      </c>
      <c r="K699">
        <v>0</v>
      </c>
      <c r="L699">
        <v>25.3</v>
      </c>
      <c r="M699">
        <v>24.17</v>
      </c>
      <c r="N699">
        <v>0</v>
      </c>
      <c r="O699">
        <v>24.17</v>
      </c>
      <c r="P699">
        <v>16.95</v>
      </c>
      <c r="Q699">
        <v>7.22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 s="13">
        <v>39814</v>
      </c>
      <c r="J700" t="s">
        <v>145</v>
      </c>
      <c r="K700">
        <v>0</v>
      </c>
      <c r="L700">
        <v>4.21</v>
      </c>
      <c r="M700">
        <v>67.88</v>
      </c>
      <c r="N700">
        <v>0</v>
      </c>
      <c r="O700">
        <v>67.88</v>
      </c>
      <c r="P700">
        <v>59.96</v>
      </c>
      <c r="Q700">
        <v>7.92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 s="13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 s="13">
        <v>39846</v>
      </c>
      <c r="J702" t="s">
        <v>140</v>
      </c>
      <c r="K702">
        <v>0</v>
      </c>
      <c r="L702">
        <v>0</v>
      </c>
      <c r="M702">
        <v>213.63</v>
      </c>
      <c r="N702">
        <v>105.45</v>
      </c>
      <c r="O702">
        <v>319.08</v>
      </c>
      <c r="P702">
        <v>184.74</v>
      </c>
      <c r="Q702">
        <v>28.89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 s="13">
        <v>39814</v>
      </c>
      <c r="J703" t="s">
        <v>140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 s="13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 s="13">
        <v>39846</v>
      </c>
      <c r="J705" t="s">
        <v>140</v>
      </c>
      <c r="K705">
        <v>0</v>
      </c>
      <c r="L705">
        <v>25.23</v>
      </c>
      <c r="M705">
        <v>15.53</v>
      </c>
      <c r="N705">
        <v>0</v>
      </c>
      <c r="O705">
        <v>15.53</v>
      </c>
      <c r="P705">
        <v>13.27</v>
      </c>
      <c r="Q705">
        <v>2.27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 s="13">
        <v>39814</v>
      </c>
      <c r="J706" t="s">
        <v>140</v>
      </c>
      <c r="K706">
        <v>0</v>
      </c>
      <c r="L706">
        <v>26.17</v>
      </c>
      <c r="M706">
        <v>65.94</v>
      </c>
      <c r="N706">
        <v>0</v>
      </c>
      <c r="O706">
        <v>65.94</v>
      </c>
      <c r="P706">
        <v>54.1</v>
      </c>
      <c r="Q706">
        <v>11.84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 s="13">
        <v>39815</v>
      </c>
      <c r="J707" t="s">
        <v>140</v>
      </c>
      <c r="K707">
        <v>0</v>
      </c>
      <c r="L707">
        <v>25.04</v>
      </c>
      <c r="M707">
        <v>10.43</v>
      </c>
      <c r="N707">
        <v>0</v>
      </c>
      <c r="O707">
        <v>10.43</v>
      </c>
      <c r="P707">
        <v>9.59</v>
      </c>
      <c r="Q707">
        <v>0.84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 s="13">
        <v>39814</v>
      </c>
      <c r="J708" t="s">
        <v>140</v>
      </c>
      <c r="K708">
        <v>0</v>
      </c>
      <c r="L708">
        <v>6.25</v>
      </c>
      <c r="M708">
        <v>180.5</v>
      </c>
      <c r="N708">
        <v>64.5</v>
      </c>
      <c r="O708">
        <v>245</v>
      </c>
      <c r="P708">
        <v>147.83000000000001</v>
      </c>
      <c r="Q708">
        <v>32.67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 s="13">
        <v>39814</v>
      </c>
      <c r="J709" t="s">
        <v>142</v>
      </c>
      <c r="K709">
        <v>0</v>
      </c>
      <c r="L709">
        <v>5.37</v>
      </c>
      <c r="M709">
        <v>3.42</v>
      </c>
      <c r="N709">
        <v>0</v>
      </c>
      <c r="O709">
        <v>3.42</v>
      </c>
      <c r="P709">
        <v>0.35</v>
      </c>
      <c r="Q709">
        <v>3.07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 s="13">
        <v>39814</v>
      </c>
      <c r="J710" t="s">
        <v>140</v>
      </c>
      <c r="K710">
        <v>0</v>
      </c>
      <c r="L710">
        <v>5.9</v>
      </c>
      <c r="M710">
        <v>160.85</v>
      </c>
      <c r="N710">
        <v>0</v>
      </c>
      <c r="O710">
        <v>160.85</v>
      </c>
      <c r="P710">
        <v>146.52000000000001</v>
      </c>
      <c r="Q710">
        <v>14.33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 s="13">
        <v>39814</v>
      </c>
      <c r="J711" t="s">
        <v>140</v>
      </c>
      <c r="K711">
        <v>0</v>
      </c>
      <c r="L711">
        <v>5.34</v>
      </c>
      <c r="M711">
        <v>0.36</v>
      </c>
      <c r="N711">
        <v>0</v>
      </c>
      <c r="O711">
        <v>0.36</v>
      </c>
      <c r="P711">
        <v>0.36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 s="13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 s="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 s="13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 s="13">
        <v>39814</v>
      </c>
      <c r="J715" t="s">
        <v>140</v>
      </c>
      <c r="K715">
        <v>0</v>
      </c>
      <c r="L715">
        <v>0</v>
      </c>
      <c r="M715">
        <v>0.66</v>
      </c>
      <c r="N715">
        <v>0</v>
      </c>
      <c r="O715">
        <v>0.66</v>
      </c>
      <c r="P715">
        <v>0.66</v>
      </c>
      <c r="Q715">
        <v>0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 s="13">
        <v>39814</v>
      </c>
      <c r="J716" t="s">
        <v>142</v>
      </c>
      <c r="K716">
        <v>0</v>
      </c>
      <c r="L716">
        <v>3.02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 s="13">
        <v>39814</v>
      </c>
      <c r="J717" t="s">
        <v>145</v>
      </c>
      <c r="K717">
        <v>0</v>
      </c>
      <c r="L717">
        <v>3.11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 s="13">
        <v>39814</v>
      </c>
      <c r="J718" t="s">
        <v>145</v>
      </c>
      <c r="K718">
        <v>0</v>
      </c>
      <c r="L718">
        <v>3.02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 s="13">
        <v>39814</v>
      </c>
      <c r="J719" t="s">
        <v>145</v>
      </c>
      <c r="K719">
        <v>0</v>
      </c>
      <c r="L719">
        <v>3.03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 s="13">
        <v>39814</v>
      </c>
      <c r="J720" t="s">
        <v>140</v>
      </c>
      <c r="K720">
        <v>0</v>
      </c>
      <c r="L720">
        <v>0</v>
      </c>
      <c r="M720">
        <v>0</v>
      </c>
      <c r="N720">
        <v>6.6</v>
      </c>
      <c r="O720">
        <v>6.6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 s="13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 s="13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 s="13">
        <v>39814</v>
      </c>
      <c r="J723" t="s">
        <v>145</v>
      </c>
      <c r="K723">
        <v>99</v>
      </c>
      <c r="L723">
        <v>3.02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 s="13">
        <v>39814</v>
      </c>
      <c r="J724" t="s">
        <v>145</v>
      </c>
      <c r="K724">
        <v>0</v>
      </c>
      <c r="L724">
        <v>3.02</v>
      </c>
      <c r="M724">
        <v>67.88</v>
      </c>
      <c r="N724">
        <v>0</v>
      </c>
      <c r="O724">
        <v>67.88</v>
      </c>
      <c r="P724">
        <v>59.96</v>
      </c>
      <c r="Q724">
        <v>7.92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 s="13">
        <v>39814</v>
      </c>
      <c r="J725" t="s">
        <v>145</v>
      </c>
      <c r="K725">
        <v>0</v>
      </c>
      <c r="L725">
        <v>3.02</v>
      </c>
      <c r="M725">
        <v>12.15</v>
      </c>
      <c r="N725">
        <v>0</v>
      </c>
      <c r="O725">
        <v>12.15</v>
      </c>
      <c r="P725">
        <v>12.15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 s="13">
        <v>39814</v>
      </c>
      <c r="J726" t="s">
        <v>142</v>
      </c>
      <c r="K726">
        <v>0</v>
      </c>
      <c r="L726">
        <v>3.3</v>
      </c>
      <c r="M726">
        <v>81.180000000000007</v>
      </c>
      <c r="N726">
        <v>0</v>
      </c>
      <c r="O726">
        <v>81.180000000000007</v>
      </c>
      <c r="P726">
        <v>79.87</v>
      </c>
      <c r="Q726">
        <v>1.31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 s="13">
        <v>39814</v>
      </c>
      <c r="J727" t="s">
        <v>140</v>
      </c>
      <c r="K727">
        <v>0</v>
      </c>
      <c r="L727">
        <v>0</v>
      </c>
      <c r="M727">
        <v>73.63</v>
      </c>
      <c r="N727">
        <v>9.9</v>
      </c>
      <c r="O727">
        <v>83.53</v>
      </c>
      <c r="P727">
        <v>68.989999999999995</v>
      </c>
      <c r="Q727">
        <v>4.6399999999999997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 s="13">
        <v>39814</v>
      </c>
      <c r="J728" t="s">
        <v>145</v>
      </c>
      <c r="K728">
        <v>0</v>
      </c>
      <c r="L728">
        <v>3.25</v>
      </c>
      <c r="M728">
        <v>60.25</v>
      </c>
      <c r="N728">
        <v>4.55</v>
      </c>
      <c r="O728">
        <v>64.8</v>
      </c>
      <c r="P728">
        <v>56.92</v>
      </c>
      <c r="Q728">
        <v>3.34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 s="13">
        <v>39814</v>
      </c>
      <c r="J729" t="s">
        <v>145</v>
      </c>
      <c r="K729">
        <v>0</v>
      </c>
      <c r="L729">
        <v>3.78</v>
      </c>
      <c r="M729">
        <v>3.52</v>
      </c>
      <c r="N729">
        <v>0</v>
      </c>
      <c r="O729">
        <v>3.52</v>
      </c>
      <c r="P729">
        <v>3.52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 s="13">
        <v>39814</v>
      </c>
      <c r="J730" t="s">
        <v>140</v>
      </c>
      <c r="K730">
        <v>0</v>
      </c>
      <c r="L730">
        <v>0</v>
      </c>
      <c r="M730">
        <v>87.24</v>
      </c>
      <c r="N730">
        <v>0</v>
      </c>
      <c r="O730">
        <v>87.24</v>
      </c>
      <c r="P730">
        <v>81.37</v>
      </c>
      <c r="Q730">
        <v>5.87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 s="13">
        <v>39814</v>
      </c>
      <c r="J731" t="s">
        <v>140</v>
      </c>
      <c r="K731">
        <v>0</v>
      </c>
      <c r="L731">
        <v>0</v>
      </c>
      <c r="M731">
        <v>7.17</v>
      </c>
      <c r="N731">
        <v>0</v>
      </c>
      <c r="O731">
        <v>7.17</v>
      </c>
      <c r="P731">
        <v>7.17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 s="13">
        <v>39814</v>
      </c>
      <c r="J732" t="s">
        <v>142</v>
      </c>
      <c r="K732">
        <v>0</v>
      </c>
      <c r="L732">
        <v>3.23</v>
      </c>
      <c r="M732">
        <v>0.88</v>
      </c>
      <c r="N732">
        <v>0</v>
      </c>
      <c r="O732">
        <v>0.88</v>
      </c>
      <c r="P732">
        <v>0.88</v>
      </c>
      <c r="Q732">
        <v>0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 s="13">
        <v>39814</v>
      </c>
      <c r="J733" t="s">
        <v>140</v>
      </c>
      <c r="K733">
        <v>0</v>
      </c>
      <c r="L733">
        <v>0</v>
      </c>
      <c r="M733">
        <v>120.15</v>
      </c>
      <c r="N733">
        <v>0</v>
      </c>
      <c r="O733">
        <v>120.15</v>
      </c>
      <c r="P733">
        <v>103.36</v>
      </c>
      <c r="Q733">
        <v>16.79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 s="13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 s="13">
        <v>39814</v>
      </c>
      <c r="J735" t="s">
        <v>145</v>
      </c>
      <c r="K735">
        <v>0</v>
      </c>
      <c r="L735">
        <v>3.15</v>
      </c>
      <c r="M735">
        <v>13.89</v>
      </c>
      <c r="N735">
        <v>0</v>
      </c>
      <c r="O735">
        <v>13.89</v>
      </c>
      <c r="P735">
        <v>9.51</v>
      </c>
      <c r="Q735">
        <v>4.38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 s="13">
        <v>39814</v>
      </c>
      <c r="J736" t="s">
        <v>145</v>
      </c>
      <c r="K736">
        <v>0</v>
      </c>
      <c r="L736">
        <v>3.65</v>
      </c>
      <c r="M736">
        <v>0.72</v>
      </c>
      <c r="N736">
        <v>0</v>
      </c>
      <c r="O736">
        <v>0.72</v>
      </c>
      <c r="P736">
        <v>0.72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 s="13">
        <v>39814</v>
      </c>
      <c r="J737" t="s">
        <v>145</v>
      </c>
      <c r="K737">
        <v>0</v>
      </c>
      <c r="L737">
        <v>3.43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 s="13">
        <v>39815</v>
      </c>
      <c r="J738" t="s">
        <v>140</v>
      </c>
      <c r="K738">
        <v>0</v>
      </c>
      <c r="L738">
        <v>0</v>
      </c>
      <c r="M738">
        <v>42.47</v>
      </c>
      <c r="N738">
        <v>13.75</v>
      </c>
      <c r="O738">
        <v>56.22</v>
      </c>
      <c r="P738">
        <v>32.94</v>
      </c>
      <c r="Q738">
        <v>9.5399999999999991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 s="13">
        <v>39814</v>
      </c>
      <c r="J739" t="s">
        <v>140</v>
      </c>
      <c r="K739">
        <v>0</v>
      </c>
      <c r="L739">
        <v>0</v>
      </c>
      <c r="M739">
        <v>26.65</v>
      </c>
      <c r="N739">
        <v>0</v>
      </c>
      <c r="O739">
        <v>26.65</v>
      </c>
      <c r="P739">
        <v>22.15</v>
      </c>
      <c r="Q739">
        <v>4.51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 s="13">
        <v>39846</v>
      </c>
      <c r="J740" t="s">
        <v>142</v>
      </c>
      <c r="K740">
        <v>0</v>
      </c>
      <c r="L740">
        <v>3.34</v>
      </c>
      <c r="M740">
        <v>3.05</v>
      </c>
      <c r="N740">
        <v>0</v>
      </c>
      <c r="O740">
        <v>3.05</v>
      </c>
      <c r="P740">
        <v>3</v>
      </c>
      <c r="Q740">
        <v>0.05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 s="13">
        <v>39814</v>
      </c>
      <c r="J741" t="s">
        <v>145</v>
      </c>
      <c r="K741">
        <v>0</v>
      </c>
      <c r="L741">
        <v>3.56</v>
      </c>
      <c r="M741">
        <v>4.24</v>
      </c>
      <c r="N741">
        <v>0</v>
      </c>
      <c r="O741">
        <v>4.24</v>
      </c>
      <c r="P741">
        <v>2.92</v>
      </c>
      <c r="Q741">
        <v>1.33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 s="13">
        <v>39814</v>
      </c>
      <c r="J742" t="s">
        <v>145</v>
      </c>
      <c r="K742">
        <v>0</v>
      </c>
      <c r="L742">
        <v>3.51</v>
      </c>
      <c r="M742">
        <v>51.12</v>
      </c>
      <c r="N742">
        <v>0</v>
      </c>
      <c r="O742">
        <v>51.12</v>
      </c>
      <c r="P742">
        <v>48.21</v>
      </c>
      <c r="Q742">
        <v>2.91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 s="13">
        <v>39814</v>
      </c>
      <c r="J743" t="s">
        <v>145</v>
      </c>
      <c r="K743">
        <v>0</v>
      </c>
      <c r="L743">
        <v>3.35</v>
      </c>
      <c r="M743">
        <v>17.829999999999998</v>
      </c>
      <c r="N743">
        <v>0</v>
      </c>
      <c r="O743">
        <v>17.829999999999998</v>
      </c>
      <c r="P743">
        <v>16.420000000000002</v>
      </c>
      <c r="Q743">
        <v>1.42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 s="13">
        <v>39814</v>
      </c>
      <c r="J744" t="s">
        <v>140</v>
      </c>
      <c r="K744">
        <v>0</v>
      </c>
      <c r="L744">
        <v>0</v>
      </c>
      <c r="M744">
        <v>14.61</v>
      </c>
      <c r="N744">
        <v>0</v>
      </c>
      <c r="O744">
        <v>14.61</v>
      </c>
      <c r="P744">
        <v>10.23</v>
      </c>
      <c r="Q744">
        <v>4.38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 s="13">
        <v>39814</v>
      </c>
      <c r="J745" t="s">
        <v>140</v>
      </c>
      <c r="K745">
        <v>0</v>
      </c>
      <c r="L745">
        <v>0</v>
      </c>
      <c r="M745">
        <v>9.84</v>
      </c>
      <c r="N745">
        <v>0</v>
      </c>
      <c r="O745">
        <v>9.84</v>
      </c>
      <c r="P745">
        <v>6.84</v>
      </c>
      <c r="Q745">
        <v>3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 s="13">
        <v>39814</v>
      </c>
      <c r="J746" t="s">
        <v>145</v>
      </c>
      <c r="K746">
        <v>0</v>
      </c>
      <c r="L746">
        <v>3.07</v>
      </c>
      <c r="M746">
        <v>69.599999999999994</v>
      </c>
      <c r="N746">
        <v>0</v>
      </c>
      <c r="O746">
        <v>69.599999999999994</v>
      </c>
      <c r="P746">
        <v>63.23</v>
      </c>
      <c r="Q746">
        <v>6.37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 s="13">
        <v>39814</v>
      </c>
      <c r="J747" t="s">
        <v>145</v>
      </c>
      <c r="K747">
        <v>0</v>
      </c>
      <c r="L747">
        <v>3.03</v>
      </c>
      <c r="M747">
        <v>9.0500000000000007</v>
      </c>
      <c r="N747">
        <v>0</v>
      </c>
      <c r="O747">
        <v>9.0500000000000007</v>
      </c>
      <c r="P747">
        <v>8.01</v>
      </c>
      <c r="Q747">
        <v>1.04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 s="13">
        <v>39814</v>
      </c>
      <c r="J748" t="s">
        <v>140</v>
      </c>
      <c r="K748">
        <v>374</v>
      </c>
      <c r="L748">
        <v>0</v>
      </c>
      <c r="M748">
        <v>20.47</v>
      </c>
      <c r="N748">
        <v>0</v>
      </c>
      <c r="O748">
        <v>20.47</v>
      </c>
      <c r="P748">
        <v>18.239999999999998</v>
      </c>
      <c r="Q748">
        <v>2.23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 s="13">
        <v>39814</v>
      </c>
      <c r="J749" t="s">
        <v>142</v>
      </c>
      <c r="K749">
        <v>0</v>
      </c>
      <c r="L749">
        <v>3.07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 s="13">
        <v>39814</v>
      </c>
      <c r="J750" t="s">
        <v>140</v>
      </c>
      <c r="K750">
        <v>0</v>
      </c>
      <c r="L750">
        <v>0</v>
      </c>
      <c r="M750">
        <v>137.82</v>
      </c>
      <c r="N750">
        <v>0</v>
      </c>
      <c r="O750">
        <v>137.82</v>
      </c>
      <c r="P750">
        <v>108.04</v>
      </c>
      <c r="Q750">
        <v>29.78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 s="13">
        <v>39814</v>
      </c>
      <c r="J751" t="s">
        <v>140</v>
      </c>
      <c r="K751">
        <v>0</v>
      </c>
      <c r="L751">
        <v>0</v>
      </c>
      <c r="M751">
        <v>128.15</v>
      </c>
      <c r="N751">
        <v>64.5</v>
      </c>
      <c r="O751">
        <v>192.65</v>
      </c>
      <c r="P751">
        <v>108.72</v>
      </c>
      <c r="Q751">
        <v>19.43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 s="13">
        <v>39814</v>
      </c>
      <c r="J752" t="s">
        <v>142</v>
      </c>
      <c r="K752">
        <v>0</v>
      </c>
      <c r="L752">
        <v>4.3600000000000003</v>
      </c>
      <c r="M752">
        <v>74.459999999999994</v>
      </c>
      <c r="N752">
        <v>0</v>
      </c>
      <c r="O752">
        <v>74.459999999999994</v>
      </c>
      <c r="P752">
        <v>71.09</v>
      </c>
      <c r="Q752">
        <v>3.36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 s="13">
        <v>39814</v>
      </c>
      <c r="J753" t="s">
        <v>140</v>
      </c>
      <c r="K753">
        <v>0</v>
      </c>
      <c r="L753">
        <v>0</v>
      </c>
      <c r="M753">
        <v>215.49</v>
      </c>
      <c r="N753">
        <v>0</v>
      </c>
      <c r="O753">
        <v>215.49</v>
      </c>
      <c r="P753">
        <v>203.36</v>
      </c>
      <c r="Q753">
        <v>12.13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 s="13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 s="13">
        <v>39814</v>
      </c>
      <c r="J755" t="s">
        <v>142</v>
      </c>
      <c r="K755">
        <v>0</v>
      </c>
      <c r="L755">
        <v>3.11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 s="13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 s="13">
        <v>39814</v>
      </c>
      <c r="J757" t="s">
        <v>140</v>
      </c>
      <c r="K757">
        <v>0</v>
      </c>
      <c r="L757">
        <v>0</v>
      </c>
      <c r="M757">
        <v>40.17</v>
      </c>
      <c r="N757">
        <v>0</v>
      </c>
      <c r="O757">
        <v>40.17</v>
      </c>
      <c r="P757">
        <v>39.130000000000003</v>
      </c>
      <c r="Q757">
        <v>1.04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 s="13">
        <v>39814</v>
      </c>
      <c r="J758" t="s">
        <v>145</v>
      </c>
      <c r="K758">
        <v>0</v>
      </c>
      <c r="L758">
        <v>3</v>
      </c>
      <c r="M758">
        <v>42.97</v>
      </c>
      <c r="N758">
        <v>0</v>
      </c>
      <c r="O758">
        <v>42.97</v>
      </c>
      <c r="P758">
        <v>22.53</v>
      </c>
      <c r="Q758">
        <v>20.45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 s="13">
        <v>39814</v>
      </c>
      <c r="J759" t="s">
        <v>145</v>
      </c>
      <c r="K759">
        <v>0</v>
      </c>
      <c r="L759">
        <v>3</v>
      </c>
      <c r="M759">
        <v>37.25</v>
      </c>
      <c r="N759">
        <v>4.55</v>
      </c>
      <c r="O759">
        <v>41.8</v>
      </c>
      <c r="P759">
        <v>34.36</v>
      </c>
      <c r="Q759">
        <v>2.89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 s="13">
        <v>39814</v>
      </c>
      <c r="J760" t="s">
        <v>145</v>
      </c>
      <c r="K760">
        <v>0</v>
      </c>
      <c r="L760">
        <v>3.19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 s="13">
        <v>39814</v>
      </c>
      <c r="J761" t="s">
        <v>145</v>
      </c>
      <c r="K761">
        <v>0</v>
      </c>
      <c r="L761">
        <v>3.42</v>
      </c>
      <c r="M761">
        <v>0</v>
      </c>
      <c r="N761">
        <v>3.3</v>
      </c>
      <c r="O761">
        <v>3.3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 s="13">
        <v>39814</v>
      </c>
      <c r="J762" t="s">
        <v>145</v>
      </c>
      <c r="K762">
        <v>0</v>
      </c>
      <c r="L762">
        <v>3.5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 s="13">
        <v>39814</v>
      </c>
      <c r="J763" t="s">
        <v>142</v>
      </c>
      <c r="K763">
        <v>0</v>
      </c>
      <c r="L763">
        <v>3.21</v>
      </c>
      <c r="M763">
        <v>3.22</v>
      </c>
      <c r="N763">
        <v>0</v>
      </c>
      <c r="O763">
        <v>3.22</v>
      </c>
      <c r="P763">
        <v>3.22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 s="13">
        <v>39814</v>
      </c>
      <c r="J764" t="s">
        <v>140</v>
      </c>
      <c r="K764">
        <v>0</v>
      </c>
      <c r="L764">
        <v>0</v>
      </c>
      <c r="M764">
        <v>34.08</v>
      </c>
      <c r="N764">
        <v>35.9</v>
      </c>
      <c r="O764">
        <v>69.98</v>
      </c>
      <c r="P764">
        <v>26.41</v>
      </c>
      <c r="Q764">
        <v>7.67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 s="13">
        <v>39814</v>
      </c>
      <c r="J765" t="s">
        <v>140</v>
      </c>
      <c r="K765">
        <v>0</v>
      </c>
      <c r="L765">
        <v>0</v>
      </c>
      <c r="M765">
        <v>69.52</v>
      </c>
      <c r="N765">
        <v>0</v>
      </c>
      <c r="O765">
        <v>69.52</v>
      </c>
      <c r="P765">
        <v>65.03</v>
      </c>
      <c r="Q765">
        <v>4.5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 s="13">
        <v>39814</v>
      </c>
      <c r="J766" t="s">
        <v>140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 s="13">
        <v>39814</v>
      </c>
      <c r="J767" t="s">
        <v>140</v>
      </c>
      <c r="K767">
        <v>0</v>
      </c>
      <c r="L767">
        <v>0</v>
      </c>
      <c r="M767">
        <v>69.89</v>
      </c>
      <c r="N767">
        <v>0</v>
      </c>
      <c r="O767">
        <v>69.89</v>
      </c>
      <c r="P767">
        <v>67.08</v>
      </c>
      <c r="Q767">
        <v>2.81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 s="13">
        <v>39814</v>
      </c>
      <c r="J768" t="s">
        <v>142</v>
      </c>
      <c r="K768">
        <v>0</v>
      </c>
      <c r="L768">
        <v>3.42</v>
      </c>
      <c r="M768">
        <v>0.12</v>
      </c>
      <c r="N768">
        <v>0</v>
      </c>
      <c r="O768">
        <v>0.12</v>
      </c>
      <c r="P768">
        <v>0.12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 s="13">
        <v>39814</v>
      </c>
      <c r="J769" t="s">
        <v>145</v>
      </c>
      <c r="K769">
        <v>0</v>
      </c>
      <c r="L769">
        <v>3.33</v>
      </c>
      <c r="M769">
        <v>0</v>
      </c>
      <c r="N769">
        <v>2.5</v>
      </c>
      <c r="O769">
        <v>2.5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 s="13">
        <v>39814</v>
      </c>
      <c r="J770" t="s">
        <v>145</v>
      </c>
      <c r="K770">
        <v>0</v>
      </c>
      <c r="L770">
        <v>3.41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 s="13">
        <v>39814</v>
      </c>
      <c r="J771" t="s">
        <v>145</v>
      </c>
      <c r="K771">
        <v>0</v>
      </c>
      <c r="L771">
        <v>3.19</v>
      </c>
      <c r="M771">
        <v>3</v>
      </c>
      <c r="N771">
        <v>0</v>
      </c>
      <c r="O771">
        <v>3</v>
      </c>
      <c r="P771">
        <v>3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 s="13">
        <v>39814</v>
      </c>
      <c r="J772" t="s">
        <v>145</v>
      </c>
      <c r="K772">
        <v>0</v>
      </c>
      <c r="L772">
        <v>3.09</v>
      </c>
      <c r="M772">
        <v>38.409999999999997</v>
      </c>
      <c r="N772">
        <v>0</v>
      </c>
      <c r="O772">
        <v>38.409999999999997</v>
      </c>
      <c r="P772">
        <v>37.369999999999997</v>
      </c>
      <c r="Q772">
        <v>1.04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 s="13">
        <v>39814</v>
      </c>
      <c r="J773" t="s">
        <v>145</v>
      </c>
      <c r="K773">
        <v>0</v>
      </c>
      <c r="L773">
        <v>3.08</v>
      </c>
      <c r="M773">
        <v>34.9</v>
      </c>
      <c r="N773">
        <v>0</v>
      </c>
      <c r="O773">
        <v>34.9</v>
      </c>
      <c r="P773">
        <v>34.9</v>
      </c>
      <c r="Q773">
        <v>0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 s="13">
        <v>39814</v>
      </c>
      <c r="J774" t="s">
        <v>140</v>
      </c>
      <c r="K774">
        <v>0</v>
      </c>
      <c r="L774">
        <v>0</v>
      </c>
      <c r="M774">
        <v>7.42</v>
      </c>
      <c r="N774">
        <v>4.55</v>
      </c>
      <c r="O774">
        <v>11.97</v>
      </c>
      <c r="P774">
        <v>6.29</v>
      </c>
      <c r="Q774">
        <v>1.1299999999999999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 s="13">
        <v>39814</v>
      </c>
      <c r="J775" t="s">
        <v>140</v>
      </c>
      <c r="K775">
        <v>0</v>
      </c>
      <c r="L775">
        <v>0</v>
      </c>
      <c r="M775">
        <v>29.84</v>
      </c>
      <c r="N775">
        <v>0</v>
      </c>
      <c r="O775">
        <v>29.84</v>
      </c>
      <c r="P775">
        <v>28.07</v>
      </c>
      <c r="Q775">
        <v>1.77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 s="13">
        <v>39814</v>
      </c>
      <c r="J776" t="s">
        <v>142</v>
      </c>
      <c r="K776">
        <v>0</v>
      </c>
      <c r="L776">
        <v>3.11</v>
      </c>
      <c r="M776">
        <v>1.89</v>
      </c>
      <c r="N776">
        <v>0</v>
      </c>
      <c r="O776">
        <v>1.89</v>
      </c>
      <c r="P776">
        <v>1.89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 s="13">
        <v>39814</v>
      </c>
      <c r="J777" t="s">
        <v>140</v>
      </c>
      <c r="K777">
        <v>0</v>
      </c>
      <c r="L777">
        <v>0</v>
      </c>
      <c r="M777">
        <v>1.76</v>
      </c>
      <c r="N777">
        <v>0</v>
      </c>
      <c r="O777">
        <v>1.76</v>
      </c>
      <c r="P777">
        <v>1.76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 s="13">
        <v>39814</v>
      </c>
      <c r="J778" t="s">
        <v>140</v>
      </c>
      <c r="K778">
        <v>0</v>
      </c>
      <c r="L778">
        <v>0</v>
      </c>
      <c r="M778">
        <v>74.38</v>
      </c>
      <c r="N778">
        <v>14.85</v>
      </c>
      <c r="O778">
        <v>89.23</v>
      </c>
      <c r="P778">
        <v>70.459999999999994</v>
      </c>
      <c r="Q778">
        <v>3.92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 s="13">
        <v>39814</v>
      </c>
      <c r="J779" t="s">
        <v>140</v>
      </c>
      <c r="K779">
        <v>0</v>
      </c>
      <c r="L779">
        <v>0</v>
      </c>
      <c r="M779">
        <v>103.41</v>
      </c>
      <c r="N779">
        <v>49.65</v>
      </c>
      <c r="O779">
        <v>153.06</v>
      </c>
      <c r="P779">
        <v>80.41</v>
      </c>
      <c r="Q779">
        <v>22.99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 s="13">
        <v>39814</v>
      </c>
      <c r="J780" t="s">
        <v>140</v>
      </c>
      <c r="K780">
        <v>0</v>
      </c>
      <c r="L780">
        <v>0</v>
      </c>
      <c r="M780">
        <v>96.42</v>
      </c>
      <c r="N780">
        <v>0</v>
      </c>
      <c r="O780">
        <v>96.42</v>
      </c>
      <c r="P780">
        <v>92.38</v>
      </c>
      <c r="Q780">
        <v>4.04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 s="13">
        <v>39814</v>
      </c>
      <c r="J781" t="s">
        <v>142</v>
      </c>
      <c r="K781">
        <v>0</v>
      </c>
      <c r="L781">
        <v>3.77</v>
      </c>
      <c r="M781">
        <v>6.13</v>
      </c>
      <c r="N781">
        <v>0</v>
      </c>
      <c r="O781">
        <v>6.13</v>
      </c>
      <c r="P781">
        <v>4.8099999999999996</v>
      </c>
      <c r="Q781">
        <v>1.33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 s="13">
        <v>39846</v>
      </c>
      <c r="J782" t="s">
        <v>145</v>
      </c>
      <c r="K782">
        <v>0</v>
      </c>
      <c r="L782">
        <v>3.59</v>
      </c>
      <c r="M782">
        <v>99.56</v>
      </c>
      <c r="N782">
        <v>0</v>
      </c>
      <c r="O782">
        <v>99.56</v>
      </c>
      <c r="P782">
        <v>93</v>
      </c>
      <c r="Q782">
        <v>6.55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 s="13">
        <v>39814</v>
      </c>
      <c r="J783" t="s">
        <v>145</v>
      </c>
      <c r="K783">
        <v>0</v>
      </c>
      <c r="L783">
        <v>3.25</v>
      </c>
      <c r="M783">
        <v>59.18</v>
      </c>
      <c r="N783">
        <v>0</v>
      </c>
      <c r="O783">
        <v>59.18</v>
      </c>
      <c r="P783">
        <v>53.61</v>
      </c>
      <c r="Q783">
        <v>5.57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 s="13">
        <v>39814</v>
      </c>
      <c r="J784" t="s">
        <v>145</v>
      </c>
      <c r="K784">
        <v>0</v>
      </c>
      <c r="L784">
        <v>4.51</v>
      </c>
      <c r="M784">
        <v>4.2699999999999996</v>
      </c>
      <c r="N784">
        <v>0</v>
      </c>
      <c r="O784">
        <v>4.2699999999999996</v>
      </c>
      <c r="P784">
        <v>3.23</v>
      </c>
      <c r="Q784">
        <v>1.04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 s="13">
        <v>39814</v>
      </c>
      <c r="J785" t="s">
        <v>145</v>
      </c>
      <c r="K785">
        <v>0</v>
      </c>
      <c r="L785">
        <v>3.63</v>
      </c>
      <c r="M785">
        <v>14.62</v>
      </c>
      <c r="N785">
        <v>0</v>
      </c>
      <c r="O785">
        <v>14.62</v>
      </c>
      <c r="P785">
        <v>11.62</v>
      </c>
      <c r="Q785">
        <v>3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 s="13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 s="13">
        <v>39814</v>
      </c>
      <c r="J787" t="s">
        <v>140</v>
      </c>
      <c r="K787">
        <v>0</v>
      </c>
      <c r="L787">
        <v>0</v>
      </c>
      <c r="M787">
        <v>128.15</v>
      </c>
      <c r="N787">
        <v>64.5</v>
      </c>
      <c r="O787">
        <v>192.65</v>
      </c>
      <c r="P787">
        <v>108.72</v>
      </c>
      <c r="Q787">
        <v>19.43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 s="13">
        <v>39814</v>
      </c>
      <c r="J788" t="s">
        <v>142</v>
      </c>
      <c r="K788">
        <v>0</v>
      </c>
      <c r="L788">
        <v>3.64</v>
      </c>
      <c r="M788">
        <v>7.16</v>
      </c>
      <c r="N788">
        <v>0</v>
      </c>
      <c r="O788">
        <v>7.16</v>
      </c>
      <c r="P788">
        <v>6.69</v>
      </c>
      <c r="Q788">
        <v>0.47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 s="13">
        <v>39814</v>
      </c>
      <c r="J789" t="s">
        <v>140</v>
      </c>
      <c r="K789">
        <v>0</v>
      </c>
      <c r="L789">
        <v>0</v>
      </c>
      <c r="M789">
        <v>188.82</v>
      </c>
      <c r="N789">
        <v>0</v>
      </c>
      <c r="O789">
        <v>188.82</v>
      </c>
      <c r="P789">
        <v>178.7</v>
      </c>
      <c r="Q789">
        <v>10.130000000000001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 s="13">
        <v>39814</v>
      </c>
      <c r="J790" t="s">
        <v>145</v>
      </c>
      <c r="K790">
        <v>0</v>
      </c>
      <c r="L790">
        <v>4.46</v>
      </c>
      <c r="M790">
        <v>13.32</v>
      </c>
      <c r="N790">
        <v>0</v>
      </c>
      <c r="O790">
        <v>13.32</v>
      </c>
      <c r="P790">
        <v>11.55</v>
      </c>
      <c r="Q790">
        <v>1.76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 s="13">
        <v>39814</v>
      </c>
      <c r="J791" t="s">
        <v>145</v>
      </c>
      <c r="K791">
        <v>0</v>
      </c>
      <c r="L791">
        <v>3.65</v>
      </c>
      <c r="M791">
        <v>96.86</v>
      </c>
      <c r="N791">
        <v>0</v>
      </c>
      <c r="O791">
        <v>96.86</v>
      </c>
      <c r="P791">
        <v>92.53</v>
      </c>
      <c r="Q791">
        <v>4.33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 s="13">
        <v>39814</v>
      </c>
      <c r="J792" t="s">
        <v>145</v>
      </c>
      <c r="K792">
        <v>0</v>
      </c>
      <c r="L792">
        <v>4.4800000000000004</v>
      </c>
      <c r="M792">
        <v>35.020000000000003</v>
      </c>
      <c r="N792">
        <v>0</v>
      </c>
      <c r="O792">
        <v>35.020000000000003</v>
      </c>
      <c r="P792">
        <v>30.54</v>
      </c>
      <c r="Q792">
        <v>4.4800000000000004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 s="13">
        <v>39814</v>
      </c>
      <c r="J793" t="s">
        <v>140</v>
      </c>
      <c r="K793">
        <v>0</v>
      </c>
      <c r="L793">
        <v>0</v>
      </c>
      <c r="M793">
        <v>0.19</v>
      </c>
      <c r="N793">
        <v>0</v>
      </c>
      <c r="O793">
        <v>0.19</v>
      </c>
      <c r="P793">
        <v>0.19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 s="13">
        <v>39814</v>
      </c>
      <c r="J794" t="s">
        <v>140</v>
      </c>
      <c r="K794">
        <v>0</v>
      </c>
      <c r="L794">
        <v>0</v>
      </c>
      <c r="M794">
        <v>12.63</v>
      </c>
      <c r="N794">
        <v>0</v>
      </c>
      <c r="O794">
        <v>12.63</v>
      </c>
      <c r="P794">
        <v>12.63</v>
      </c>
      <c r="Q794">
        <v>0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 s="13">
        <v>39814</v>
      </c>
      <c r="J795" t="s">
        <v>142</v>
      </c>
      <c r="K795">
        <v>0</v>
      </c>
      <c r="L795">
        <v>3.04</v>
      </c>
      <c r="M795">
        <v>159.63</v>
      </c>
      <c r="N795">
        <v>105.45</v>
      </c>
      <c r="O795">
        <v>265.08</v>
      </c>
      <c r="P795">
        <v>145.63</v>
      </c>
      <c r="Q795">
        <v>14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 s="13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 s="13">
        <v>39814</v>
      </c>
      <c r="J797" t="s">
        <v>140</v>
      </c>
      <c r="K797">
        <v>25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 s="13">
        <v>39814</v>
      </c>
      <c r="J798" t="s">
        <v>145</v>
      </c>
      <c r="K798">
        <v>0</v>
      </c>
      <c r="L798">
        <v>3.94</v>
      </c>
      <c r="M798">
        <v>44.64</v>
      </c>
      <c r="N798">
        <v>0</v>
      </c>
      <c r="O798">
        <v>44.64</v>
      </c>
      <c r="P798">
        <v>37.64</v>
      </c>
      <c r="Q798">
        <v>7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 s="13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 s="13">
        <v>39814</v>
      </c>
      <c r="J800" t="s">
        <v>145</v>
      </c>
      <c r="K800">
        <v>27</v>
      </c>
      <c r="L800">
        <v>3.94</v>
      </c>
      <c r="M800">
        <v>18.57</v>
      </c>
      <c r="N800">
        <v>0</v>
      </c>
      <c r="O800">
        <v>18.57</v>
      </c>
      <c r="P800">
        <v>16.96</v>
      </c>
      <c r="Q800">
        <v>1.61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 s="13">
        <v>39814</v>
      </c>
      <c r="J801" t="s">
        <v>145</v>
      </c>
      <c r="K801">
        <v>0</v>
      </c>
      <c r="L801">
        <v>3.05</v>
      </c>
      <c r="M801">
        <v>105.36</v>
      </c>
      <c r="N801">
        <v>1.65</v>
      </c>
      <c r="O801">
        <v>107.01</v>
      </c>
      <c r="P801">
        <v>98.88</v>
      </c>
      <c r="Q801">
        <v>6.49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 s="13">
        <v>39814</v>
      </c>
      <c r="J802" t="s">
        <v>145</v>
      </c>
      <c r="K802">
        <v>0</v>
      </c>
      <c r="L802">
        <v>3.61</v>
      </c>
      <c r="M802">
        <v>28.2</v>
      </c>
      <c r="N802">
        <v>13.2</v>
      </c>
      <c r="O802">
        <v>41.4</v>
      </c>
      <c r="P802">
        <v>25.2</v>
      </c>
      <c r="Q802">
        <v>3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 s="13">
        <v>39875</v>
      </c>
      <c r="J803" t="s">
        <v>142</v>
      </c>
      <c r="K803">
        <v>0</v>
      </c>
      <c r="L803">
        <v>3.05</v>
      </c>
      <c r="M803">
        <v>102.56</v>
      </c>
      <c r="N803">
        <v>0</v>
      </c>
      <c r="O803">
        <v>102.56</v>
      </c>
      <c r="P803">
        <v>97.19</v>
      </c>
      <c r="Q803">
        <v>5.37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 s="13">
        <v>39815</v>
      </c>
      <c r="J804" t="s">
        <v>140</v>
      </c>
      <c r="K804">
        <v>0</v>
      </c>
      <c r="L804">
        <v>0</v>
      </c>
      <c r="M804">
        <v>11.03</v>
      </c>
      <c r="N804">
        <v>60.25</v>
      </c>
      <c r="O804">
        <v>71.28</v>
      </c>
      <c r="P804">
        <v>11.03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 s="13">
        <v>39815</v>
      </c>
      <c r="J805" t="s">
        <v>140</v>
      </c>
      <c r="K805">
        <v>0</v>
      </c>
      <c r="L805">
        <v>0</v>
      </c>
      <c r="M805">
        <v>15.39</v>
      </c>
      <c r="N805">
        <v>3.3</v>
      </c>
      <c r="O805">
        <v>18.690000000000001</v>
      </c>
      <c r="P805">
        <v>15.39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 s="13">
        <v>39846</v>
      </c>
      <c r="J806" t="s">
        <v>145</v>
      </c>
      <c r="K806">
        <v>0</v>
      </c>
      <c r="L806">
        <v>3.68</v>
      </c>
      <c r="M806">
        <v>0.01</v>
      </c>
      <c r="N806">
        <v>0</v>
      </c>
      <c r="O806">
        <v>0.01</v>
      </c>
      <c r="P806">
        <v>0.01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 s="13">
        <v>39814</v>
      </c>
      <c r="J807" t="s">
        <v>145</v>
      </c>
      <c r="K807">
        <v>0</v>
      </c>
      <c r="L807">
        <v>3.18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 s="13">
        <v>39846</v>
      </c>
      <c r="J808" t="s">
        <v>145</v>
      </c>
      <c r="K808">
        <v>0</v>
      </c>
      <c r="L808">
        <v>3.4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 s="13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 s="13">
        <v>39815</v>
      </c>
      <c r="J810" t="s">
        <v>140</v>
      </c>
      <c r="K810">
        <v>0</v>
      </c>
      <c r="L810">
        <v>0</v>
      </c>
      <c r="M810">
        <v>33.93</v>
      </c>
      <c r="N810">
        <v>0</v>
      </c>
      <c r="O810">
        <v>33.93</v>
      </c>
      <c r="P810">
        <v>32.28</v>
      </c>
      <c r="Q810">
        <v>1.66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 s="13">
        <v>39846</v>
      </c>
      <c r="J811" t="s">
        <v>142</v>
      </c>
      <c r="K811">
        <v>0</v>
      </c>
      <c r="L811">
        <v>3.27</v>
      </c>
      <c r="M811">
        <v>0</v>
      </c>
      <c r="N811">
        <v>8</v>
      </c>
      <c r="O811">
        <v>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 s="13">
        <v>39846</v>
      </c>
      <c r="J812" t="s">
        <v>142</v>
      </c>
      <c r="K812">
        <v>0</v>
      </c>
      <c r="L812">
        <v>3.09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 s="13">
        <v>39815</v>
      </c>
      <c r="J813" t="s">
        <v>140</v>
      </c>
      <c r="K813">
        <v>98</v>
      </c>
      <c r="L813">
        <v>0</v>
      </c>
      <c r="M813">
        <v>25.53</v>
      </c>
      <c r="N813">
        <v>73.45</v>
      </c>
      <c r="O813">
        <v>98.98</v>
      </c>
      <c r="P813">
        <v>25.53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 s="13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 s="13">
        <v>39846</v>
      </c>
      <c r="J815" t="s">
        <v>145</v>
      </c>
      <c r="K815">
        <v>0</v>
      </c>
      <c r="L815">
        <v>3.34</v>
      </c>
      <c r="M815">
        <v>24.17</v>
      </c>
      <c r="N815">
        <v>0</v>
      </c>
      <c r="O815">
        <v>24.17</v>
      </c>
      <c r="P815">
        <v>16.95</v>
      </c>
      <c r="Q815">
        <v>7.22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 s="13">
        <v>39814</v>
      </c>
      <c r="J816" t="s">
        <v>145</v>
      </c>
      <c r="K816">
        <v>0</v>
      </c>
      <c r="L816">
        <v>3.3</v>
      </c>
      <c r="M816">
        <v>134.09</v>
      </c>
      <c r="N816">
        <v>32</v>
      </c>
      <c r="O816">
        <v>166.09</v>
      </c>
      <c r="P816">
        <v>120.09</v>
      </c>
      <c r="Q816">
        <v>14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 s="13">
        <v>39846</v>
      </c>
      <c r="J817" t="s">
        <v>145</v>
      </c>
      <c r="K817">
        <v>0</v>
      </c>
      <c r="L817">
        <v>3.44</v>
      </c>
      <c r="M817">
        <v>72.19</v>
      </c>
      <c r="N817">
        <v>0</v>
      </c>
      <c r="O817">
        <v>72.19</v>
      </c>
      <c r="P817">
        <v>68.12</v>
      </c>
      <c r="Q817">
        <v>4.08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 s="13">
        <v>39846</v>
      </c>
      <c r="J818" t="s">
        <v>145</v>
      </c>
      <c r="K818">
        <v>0</v>
      </c>
      <c r="L818">
        <v>3.59</v>
      </c>
      <c r="M818">
        <v>23.96</v>
      </c>
      <c r="N818">
        <v>9.9</v>
      </c>
      <c r="O818">
        <v>33.86</v>
      </c>
      <c r="P818">
        <v>23.96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 s="13">
        <v>39814</v>
      </c>
      <c r="J819" t="s">
        <v>145</v>
      </c>
      <c r="K819">
        <v>0</v>
      </c>
      <c r="L819">
        <v>3.13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 s="13">
        <v>39814</v>
      </c>
      <c r="J820" t="s">
        <v>140</v>
      </c>
      <c r="K820">
        <v>0</v>
      </c>
      <c r="L820">
        <v>0</v>
      </c>
      <c r="M820">
        <v>10.039999999999999</v>
      </c>
      <c r="N820">
        <v>0</v>
      </c>
      <c r="O820">
        <v>10.039999999999999</v>
      </c>
      <c r="P820">
        <v>10.039999999999999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 s="13">
        <v>39815</v>
      </c>
      <c r="J821" t="s">
        <v>140</v>
      </c>
      <c r="K821">
        <v>0</v>
      </c>
      <c r="L821">
        <v>0</v>
      </c>
      <c r="M821">
        <v>0</v>
      </c>
      <c r="N821">
        <v>51.15</v>
      </c>
      <c r="O821">
        <v>51.15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 s="13">
        <v>39875</v>
      </c>
      <c r="J822" t="s">
        <v>142</v>
      </c>
      <c r="K822">
        <v>0</v>
      </c>
      <c r="L822">
        <v>3.17</v>
      </c>
      <c r="M822">
        <v>56.24</v>
      </c>
      <c r="N822">
        <v>0</v>
      </c>
      <c r="O822">
        <v>56.24</v>
      </c>
      <c r="P822">
        <v>53.87</v>
      </c>
      <c r="Q822">
        <v>2.37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 s="13">
        <v>39815</v>
      </c>
      <c r="J823" t="s">
        <v>140</v>
      </c>
      <c r="K823">
        <v>0</v>
      </c>
      <c r="L823">
        <v>0</v>
      </c>
      <c r="M823">
        <v>0.41</v>
      </c>
      <c r="N823">
        <v>97.35</v>
      </c>
      <c r="O823">
        <v>97.76</v>
      </c>
      <c r="P823">
        <v>0.41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 s="13">
        <v>39815</v>
      </c>
      <c r="J824" t="s">
        <v>140</v>
      </c>
      <c r="K824">
        <v>0</v>
      </c>
      <c r="L824">
        <v>0</v>
      </c>
      <c r="M824">
        <v>24.37</v>
      </c>
      <c r="N824">
        <v>107.25</v>
      </c>
      <c r="O824">
        <v>131.62</v>
      </c>
      <c r="P824">
        <v>24.37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 s="13">
        <v>39815</v>
      </c>
      <c r="J825" t="s">
        <v>140</v>
      </c>
      <c r="K825">
        <v>66</v>
      </c>
      <c r="L825">
        <v>0</v>
      </c>
      <c r="M825">
        <v>10.029999999999999</v>
      </c>
      <c r="N825">
        <v>51.15</v>
      </c>
      <c r="O825">
        <v>61.18</v>
      </c>
      <c r="P825">
        <v>10.029999999999999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 s="13">
        <v>39814</v>
      </c>
      <c r="J826" t="s">
        <v>140</v>
      </c>
      <c r="K826">
        <v>0</v>
      </c>
      <c r="L826">
        <v>0</v>
      </c>
      <c r="M826">
        <v>1.89</v>
      </c>
      <c r="N826">
        <v>0</v>
      </c>
      <c r="O826">
        <v>1.89</v>
      </c>
      <c r="P826">
        <v>1.89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 s="13">
        <v>39814</v>
      </c>
      <c r="J827" t="s">
        <v>145</v>
      </c>
      <c r="K827">
        <v>0</v>
      </c>
      <c r="L827">
        <v>3.16</v>
      </c>
      <c r="M827">
        <v>0.01</v>
      </c>
      <c r="N827">
        <v>0</v>
      </c>
      <c r="O827">
        <v>0.01</v>
      </c>
      <c r="P827">
        <v>0.01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 s="13">
        <v>39814</v>
      </c>
      <c r="J828" t="s">
        <v>145</v>
      </c>
      <c r="K828">
        <v>0</v>
      </c>
      <c r="L828">
        <v>4.08</v>
      </c>
      <c r="M828">
        <v>3.22</v>
      </c>
      <c r="N828">
        <v>2.5</v>
      </c>
      <c r="O828">
        <v>5.72</v>
      </c>
      <c r="P828">
        <v>3.22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 s="13">
        <v>39814</v>
      </c>
      <c r="J829" t="s">
        <v>145</v>
      </c>
      <c r="K829">
        <v>0</v>
      </c>
      <c r="L829">
        <v>3.35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 s="13">
        <v>39814</v>
      </c>
      <c r="J830" t="s">
        <v>140</v>
      </c>
      <c r="K830">
        <v>0</v>
      </c>
      <c r="L830">
        <v>0</v>
      </c>
      <c r="M830">
        <v>0</v>
      </c>
      <c r="N830">
        <v>3.3</v>
      </c>
      <c r="O830">
        <v>3.3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 s="13">
        <v>39815</v>
      </c>
      <c r="J831" t="s">
        <v>140</v>
      </c>
      <c r="K831">
        <v>0</v>
      </c>
      <c r="L831">
        <v>0</v>
      </c>
      <c r="M831">
        <v>120.76</v>
      </c>
      <c r="N831">
        <v>1.65</v>
      </c>
      <c r="O831">
        <v>122.41</v>
      </c>
      <c r="P831">
        <v>114.27</v>
      </c>
      <c r="Q831">
        <v>6.49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 s="13">
        <v>39875</v>
      </c>
      <c r="J832" t="s">
        <v>142</v>
      </c>
      <c r="K832">
        <v>0</v>
      </c>
      <c r="L832">
        <v>3.37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 s="13">
        <v>39815</v>
      </c>
      <c r="J833" t="s">
        <v>140</v>
      </c>
      <c r="K833">
        <v>0</v>
      </c>
      <c r="L833">
        <v>0</v>
      </c>
      <c r="M833">
        <v>110.36</v>
      </c>
      <c r="N833">
        <v>57.75</v>
      </c>
      <c r="O833">
        <v>168.11</v>
      </c>
      <c r="P833">
        <v>105</v>
      </c>
      <c r="Q833">
        <v>5.37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 s="13">
        <v>39814</v>
      </c>
      <c r="J834" t="s">
        <v>140</v>
      </c>
      <c r="K834">
        <v>0</v>
      </c>
      <c r="L834">
        <v>0</v>
      </c>
      <c r="M834">
        <v>72.03</v>
      </c>
      <c r="N834">
        <v>0</v>
      </c>
      <c r="O834">
        <v>72.03</v>
      </c>
      <c r="P834">
        <v>60.87</v>
      </c>
      <c r="Q834">
        <v>11.16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 s="13">
        <v>39815</v>
      </c>
      <c r="J835" t="s">
        <v>140</v>
      </c>
      <c r="K835">
        <v>0</v>
      </c>
      <c r="L835">
        <v>0</v>
      </c>
      <c r="M835">
        <v>66.680000000000007</v>
      </c>
      <c r="N835">
        <v>0</v>
      </c>
      <c r="O835">
        <v>66.680000000000007</v>
      </c>
      <c r="P835">
        <v>59.63</v>
      </c>
      <c r="Q835">
        <v>7.05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 s="13">
        <v>39814</v>
      </c>
      <c r="J836" t="s">
        <v>145</v>
      </c>
      <c r="K836">
        <v>0</v>
      </c>
      <c r="L836">
        <v>3.71</v>
      </c>
      <c r="M836">
        <v>17.28</v>
      </c>
      <c r="N836">
        <v>0</v>
      </c>
      <c r="O836">
        <v>17.28</v>
      </c>
      <c r="P836">
        <v>14.61</v>
      </c>
      <c r="Q836">
        <v>2.67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 s="13">
        <v>39814</v>
      </c>
      <c r="J837" t="s">
        <v>145</v>
      </c>
      <c r="K837">
        <v>0</v>
      </c>
      <c r="L837">
        <v>3.19</v>
      </c>
      <c r="M837">
        <v>92.06</v>
      </c>
      <c r="N837">
        <v>0</v>
      </c>
      <c r="O837">
        <v>92.06</v>
      </c>
      <c r="P837">
        <v>86.99</v>
      </c>
      <c r="Q837">
        <v>5.07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 s="13">
        <v>39815</v>
      </c>
      <c r="J838" t="s">
        <v>140</v>
      </c>
      <c r="K838">
        <v>0</v>
      </c>
      <c r="L838">
        <v>0</v>
      </c>
      <c r="M838">
        <v>46.3</v>
      </c>
      <c r="N838">
        <v>13.75</v>
      </c>
      <c r="O838">
        <v>60.05</v>
      </c>
      <c r="P838">
        <v>32.44</v>
      </c>
      <c r="Q838">
        <v>13.86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 s="13">
        <v>39846</v>
      </c>
      <c r="J839" t="s">
        <v>142</v>
      </c>
      <c r="K839">
        <v>209</v>
      </c>
      <c r="L839">
        <v>3.41</v>
      </c>
      <c r="M839">
        <v>63.24</v>
      </c>
      <c r="N839">
        <v>35.9</v>
      </c>
      <c r="O839">
        <v>99.14</v>
      </c>
      <c r="P839">
        <v>52.78</v>
      </c>
      <c r="Q839">
        <v>10.46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 s="13">
        <v>39814</v>
      </c>
      <c r="J840" t="s">
        <v>140</v>
      </c>
      <c r="K840">
        <v>177</v>
      </c>
      <c r="L840">
        <v>0</v>
      </c>
      <c r="M840">
        <v>0.01</v>
      </c>
      <c r="N840">
        <v>4.95</v>
      </c>
      <c r="O840">
        <v>4.96</v>
      </c>
      <c r="P840">
        <v>0.01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 s="13">
        <v>39815</v>
      </c>
      <c r="J841" t="s">
        <v>140</v>
      </c>
      <c r="K841">
        <v>0</v>
      </c>
      <c r="L841">
        <v>0</v>
      </c>
      <c r="M841">
        <v>24.17</v>
      </c>
      <c r="N841">
        <v>0</v>
      </c>
      <c r="O841">
        <v>24.17</v>
      </c>
      <c r="P841">
        <v>16.95</v>
      </c>
      <c r="Q841">
        <v>7.22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 s="13">
        <v>39814</v>
      </c>
      <c r="J842" t="s">
        <v>145</v>
      </c>
      <c r="K842">
        <v>0</v>
      </c>
      <c r="L842">
        <v>3.07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 s="13">
        <v>39815</v>
      </c>
      <c r="J843" t="s">
        <v>145</v>
      </c>
      <c r="K843">
        <v>0</v>
      </c>
      <c r="L843">
        <v>3.01</v>
      </c>
      <c r="M843">
        <v>31.19</v>
      </c>
      <c r="N843">
        <v>0</v>
      </c>
      <c r="O843">
        <v>31.19</v>
      </c>
      <c r="P843">
        <v>29.59</v>
      </c>
      <c r="Q843">
        <v>1.61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 s="13">
        <v>39815</v>
      </c>
      <c r="J844" t="s">
        <v>140</v>
      </c>
      <c r="K844">
        <v>0</v>
      </c>
      <c r="L844">
        <v>0</v>
      </c>
      <c r="M844">
        <v>159.63</v>
      </c>
      <c r="N844">
        <v>105.45</v>
      </c>
      <c r="O844">
        <v>265.08</v>
      </c>
      <c r="P844">
        <v>145.63</v>
      </c>
      <c r="Q844">
        <v>14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 s="13">
        <v>39814</v>
      </c>
      <c r="J845" t="s">
        <v>145</v>
      </c>
      <c r="K845">
        <v>0</v>
      </c>
      <c r="L845">
        <v>3.83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 s="13">
        <v>39814</v>
      </c>
      <c r="J846" t="s">
        <v>145</v>
      </c>
      <c r="K846">
        <v>0</v>
      </c>
      <c r="L846">
        <v>3.04</v>
      </c>
      <c r="M846">
        <v>2.74</v>
      </c>
      <c r="N846">
        <v>8</v>
      </c>
      <c r="O846">
        <v>10.74</v>
      </c>
      <c r="P846">
        <v>2.69</v>
      </c>
      <c r="Q846">
        <v>0.05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 s="13">
        <v>39846</v>
      </c>
      <c r="J847" t="s">
        <v>140</v>
      </c>
      <c r="K847">
        <v>0</v>
      </c>
      <c r="L847">
        <v>0</v>
      </c>
      <c r="M847">
        <v>41.15</v>
      </c>
      <c r="N847">
        <v>0</v>
      </c>
      <c r="O847">
        <v>41.15</v>
      </c>
      <c r="P847">
        <v>40.049999999999997</v>
      </c>
      <c r="Q847">
        <v>1.1000000000000001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 s="13">
        <v>39815</v>
      </c>
      <c r="J848" t="s">
        <v>140</v>
      </c>
      <c r="K848">
        <v>0</v>
      </c>
      <c r="L848">
        <v>0</v>
      </c>
      <c r="M848">
        <v>124.05</v>
      </c>
      <c r="N848">
        <v>12.4</v>
      </c>
      <c r="O848">
        <v>136.44999999999999</v>
      </c>
      <c r="P848">
        <v>121.1</v>
      </c>
      <c r="Q848">
        <v>2.95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 s="13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 s="13">
        <v>39814</v>
      </c>
      <c r="J850" t="s">
        <v>145</v>
      </c>
      <c r="K850">
        <v>0</v>
      </c>
      <c r="L850">
        <v>3.65</v>
      </c>
      <c r="M850">
        <v>51.01</v>
      </c>
      <c r="N850">
        <v>0</v>
      </c>
      <c r="O850">
        <v>51.01</v>
      </c>
      <c r="P850">
        <v>42.87</v>
      </c>
      <c r="Q850">
        <v>8.14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 s="13">
        <v>39814</v>
      </c>
      <c r="J851" t="s">
        <v>145</v>
      </c>
      <c r="K851">
        <v>0</v>
      </c>
      <c r="L851">
        <v>3.43</v>
      </c>
      <c r="M851">
        <v>22.16</v>
      </c>
      <c r="N851">
        <v>0</v>
      </c>
      <c r="O851">
        <v>22.16</v>
      </c>
      <c r="P851">
        <v>18.55</v>
      </c>
      <c r="Q851">
        <v>3.61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 s="13">
        <v>39814</v>
      </c>
      <c r="J852" t="s">
        <v>145</v>
      </c>
      <c r="K852">
        <v>0</v>
      </c>
      <c r="L852">
        <v>3.5</v>
      </c>
      <c r="M852">
        <v>21.97</v>
      </c>
      <c r="N852">
        <v>0</v>
      </c>
      <c r="O852">
        <v>21.97</v>
      </c>
      <c r="P852">
        <v>16.190000000000001</v>
      </c>
      <c r="Q852">
        <v>5.79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 s="13">
        <v>39814</v>
      </c>
      <c r="J853" t="s">
        <v>145</v>
      </c>
      <c r="K853">
        <v>0</v>
      </c>
      <c r="L853">
        <v>3.48</v>
      </c>
      <c r="M853">
        <v>56.54</v>
      </c>
      <c r="N853">
        <v>0</v>
      </c>
      <c r="O853">
        <v>56.54</v>
      </c>
      <c r="P853">
        <v>56.54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 s="13">
        <v>39815</v>
      </c>
      <c r="J854" t="s">
        <v>140</v>
      </c>
      <c r="K854">
        <v>0</v>
      </c>
      <c r="L854">
        <v>0</v>
      </c>
      <c r="M854">
        <v>231.6</v>
      </c>
      <c r="N854">
        <v>12.4</v>
      </c>
      <c r="O854">
        <v>244</v>
      </c>
      <c r="P854">
        <v>220.51</v>
      </c>
      <c r="Q854">
        <v>11.09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 s="13">
        <v>39814</v>
      </c>
      <c r="J855" t="s">
        <v>140</v>
      </c>
      <c r="K855">
        <v>0</v>
      </c>
      <c r="L855">
        <v>0</v>
      </c>
      <c r="M855">
        <v>2.12</v>
      </c>
      <c r="N855">
        <v>0</v>
      </c>
      <c r="O855">
        <v>2.12</v>
      </c>
      <c r="P855">
        <v>0.19</v>
      </c>
      <c r="Q855">
        <v>1.93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 s="13">
        <v>39814</v>
      </c>
      <c r="J856" t="s">
        <v>140</v>
      </c>
      <c r="K856">
        <v>0</v>
      </c>
      <c r="L856">
        <v>0</v>
      </c>
      <c r="M856">
        <v>3.38</v>
      </c>
      <c r="N856">
        <v>13.2</v>
      </c>
      <c r="O856">
        <v>16.579999999999998</v>
      </c>
      <c r="P856">
        <v>1.26</v>
      </c>
      <c r="Q856">
        <v>2.12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 s="13">
        <v>39814</v>
      </c>
      <c r="J857" t="s">
        <v>142</v>
      </c>
      <c r="K857">
        <v>32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 s="13">
        <v>39814</v>
      </c>
      <c r="J858" t="s">
        <v>145</v>
      </c>
      <c r="K858">
        <v>0</v>
      </c>
      <c r="L858">
        <v>3.16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 s="13">
        <v>39814</v>
      </c>
      <c r="J859" t="s">
        <v>145</v>
      </c>
      <c r="K859">
        <v>0</v>
      </c>
      <c r="L859">
        <v>3.05</v>
      </c>
      <c r="M859">
        <v>22.16</v>
      </c>
      <c r="N859">
        <v>0</v>
      </c>
      <c r="O859">
        <v>22.16</v>
      </c>
      <c r="P859">
        <v>18.55</v>
      </c>
      <c r="Q859">
        <v>3.61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 s="13">
        <v>39814</v>
      </c>
      <c r="J860" t="s">
        <v>145</v>
      </c>
      <c r="K860">
        <v>0</v>
      </c>
      <c r="L860">
        <v>3.05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 s="13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 s="13">
        <v>39814</v>
      </c>
      <c r="J862" t="s">
        <v>142</v>
      </c>
      <c r="K862">
        <v>0</v>
      </c>
      <c r="L862">
        <v>3.05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 s="13">
        <v>39814</v>
      </c>
      <c r="J863" t="s">
        <v>140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 s="13">
        <v>39814</v>
      </c>
      <c r="J864" t="s">
        <v>145</v>
      </c>
      <c r="K864">
        <v>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 s="13">
        <v>39814</v>
      </c>
      <c r="J865" t="s">
        <v>145</v>
      </c>
      <c r="K865">
        <v>379</v>
      </c>
      <c r="L865">
        <v>3.05</v>
      </c>
      <c r="M865">
        <v>76.400000000000006</v>
      </c>
      <c r="N865">
        <v>0</v>
      </c>
      <c r="O865">
        <v>76.400000000000006</v>
      </c>
      <c r="P865">
        <v>72.540000000000006</v>
      </c>
      <c r="Q865">
        <v>3.86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 s="13">
        <v>39814</v>
      </c>
      <c r="J866" t="s">
        <v>145</v>
      </c>
      <c r="K866">
        <v>126</v>
      </c>
      <c r="L866">
        <v>3.09</v>
      </c>
      <c r="M866">
        <v>5.61</v>
      </c>
      <c r="N866">
        <v>0</v>
      </c>
      <c r="O866">
        <v>5.61</v>
      </c>
      <c r="P866">
        <v>1.38</v>
      </c>
      <c r="Q866">
        <v>4.2300000000000004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 s="13">
        <v>39814</v>
      </c>
      <c r="J867" t="s">
        <v>142</v>
      </c>
      <c r="K867">
        <v>0</v>
      </c>
      <c r="L867">
        <v>3.04</v>
      </c>
      <c r="M867">
        <v>7.1</v>
      </c>
      <c r="N867">
        <v>0</v>
      </c>
      <c r="O867">
        <v>7.1</v>
      </c>
      <c r="P867">
        <v>7.1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 s="13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 s="13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 s="13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 s="13">
        <v>39814</v>
      </c>
      <c r="J871" t="s">
        <v>145</v>
      </c>
      <c r="K871">
        <v>0</v>
      </c>
      <c r="L871">
        <v>3.17</v>
      </c>
      <c r="M871">
        <v>5.95</v>
      </c>
      <c r="N871">
        <v>1.65</v>
      </c>
      <c r="O871">
        <v>7.6</v>
      </c>
      <c r="P871">
        <v>4.8099999999999996</v>
      </c>
      <c r="Q871">
        <v>1.1299999999999999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 s="13">
        <v>39814</v>
      </c>
      <c r="J872" t="s">
        <v>145</v>
      </c>
      <c r="K872">
        <v>0</v>
      </c>
      <c r="L872">
        <v>3.03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 s="1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 s="13">
        <v>39814</v>
      </c>
      <c r="J874" t="s">
        <v>140</v>
      </c>
      <c r="K874">
        <v>0</v>
      </c>
      <c r="L874">
        <v>0</v>
      </c>
      <c r="M874">
        <v>0</v>
      </c>
      <c r="N874">
        <v>13.2</v>
      </c>
      <c r="O874">
        <v>13.2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 s="13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 s="13">
        <v>39814</v>
      </c>
      <c r="J876" t="s">
        <v>145</v>
      </c>
      <c r="K876">
        <v>0</v>
      </c>
      <c r="L876">
        <v>3.03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 s="13">
        <v>39814</v>
      </c>
      <c r="J877" t="s">
        <v>145</v>
      </c>
      <c r="K877">
        <v>0</v>
      </c>
      <c r="L877">
        <v>3.07</v>
      </c>
      <c r="M877">
        <v>93.95</v>
      </c>
      <c r="N877">
        <v>0</v>
      </c>
      <c r="O877">
        <v>93.95</v>
      </c>
      <c r="P877">
        <v>90.21</v>
      </c>
      <c r="Q877">
        <v>3.74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 s="13">
        <v>39814</v>
      </c>
      <c r="J878" t="s">
        <v>145</v>
      </c>
      <c r="K878">
        <v>0</v>
      </c>
      <c r="L878">
        <v>3.02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 s="13">
        <v>39814</v>
      </c>
      <c r="J879" t="s">
        <v>145</v>
      </c>
      <c r="K879">
        <v>258</v>
      </c>
      <c r="L879">
        <v>3.3</v>
      </c>
      <c r="M879">
        <v>14.21</v>
      </c>
      <c r="N879">
        <v>0</v>
      </c>
      <c r="O879">
        <v>14.21</v>
      </c>
      <c r="P879">
        <v>10.3</v>
      </c>
      <c r="Q879">
        <v>3.92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 s="13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 s="13">
        <v>39815</v>
      </c>
      <c r="J881" t="s">
        <v>140</v>
      </c>
      <c r="K881">
        <v>0</v>
      </c>
      <c r="L881">
        <v>0</v>
      </c>
      <c r="M881">
        <v>106.13</v>
      </c>
      <c r="N881">
        <v>3.3</v>
      </c>
      <c r="O881">
        <v>109.43</v>
      </c>
      <c r="P881">
        <v>100.39</v>
      </c>
      <c r="Q881">
        <v>5.73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 s="13">
        <v>39815</v>
      </c>
      <c r="J882" t="s">
        <v>140</v>
      </c>
      <c r="K882">
        <v>0</v>
      </c>
      <c r="L882">
        <v>0</v>
      </c>
      <c r="M882">
        <v>25.53</v>
      </c>
      <c r="N882">
        <v>73.45</v>
      </c>
      <c r="O882">
        <v>98.98</v>
      </c>
      <c r="P882">
        <v>25.53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 s="13">
        <v>39814</v>
      </c>
      <c r="J883" t="s">
        <v>140</v>
      </c>
      <c r="K883">
        <v>0</v>
      </c>
      <c r="L883">
        <v>0</v>
      </c>
      <c r="M883">
        <v>52.91</v>
      </c>
      <c r="N883">
        <v>195.2</v>
      </c>
      <c r="O883">
        <v>248.11</v>
      </c>
      <c r="P883">
        <v>47.23</v>
      </c>
      <c r="Q883">
        <v>5.68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 s="13">
        <v>39814</v>
      </c>
      <c r="J884" t="s">
        <v>140</v>
      </c>
      <c r="K884">
        <v>0</v>
      </c>
      <c r="L884">
        <v>0</v>
      </c>
      <c r="M884">
        <v>10.77</v>
      </c>
      <c r="N884">
        <v>0</v>
      </c>
      <c r="O884">
        <v>10.77</v>
      </c>
      <c r="P884">
        <v>9.59</v>
      </c>
      <c r="Q884">
        <v>1.17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 s="13">
        <v>39814</v>
      </c>
      <c r="J885" t="s">
        <v>145</v>
      </c>
      <c r="K885">
        <v>0</v>
      </c>
      <c r="L885">
        <v>3.8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 s="13">
        <v>39814</v>
      </c>
      <c r="J886" t="s">
        <v>140</v>
      </c>
      <c r="K886">
        <v>0</v>
      </c>
      <c r="L886">
        <v>0</v>
      </c>
      <c r="M886">
        <v>40.17</v>
      </c>
      <c r="N886">
        <v>0</v>
      </c>
      <c r="O886">
        <v>40.17</v>
      </c>
      <c r="P886">
        <v>39.130000000000003</v>
      </c>
      <c r="Q886">
        <v>1.04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 s="13">
        <v>39814</v>
      </c>
      <c r="J887" t="s">
        <v>140</v>
      </c>
      <c r="K887">
        <v>86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 s="13">
        <v>39814</v>
      </c>
      <c r="J888" t="s">
        <v>140</v>
      </c>
      <c r="K888">
        <v>0</v>
      </c>
      <c r="L888">
        <v>0</v>
      </c>
      <c r="M888">
        <v>35.31</v>
      </c>
      <c r="N888">
        <v>4.55</v>
      </c>
      <c r="O888">
        <v>39.86</v>
      </c>
      <c r="P888">
        <v>27.63</v>
      </c>
      <c r="Q888">
        <v>7.67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 s="13">
        <v>39814</v>
      </c>
      <c r="J889" t="s">
        <v>142</v>
      </c>
      <c r="K889">
        <v>0</v>
      </c>
      <c r="L889">
        <v>3.11</v>
      </c>
      <c r="M889">
        <v>1.78</v>
      </c>
      <c r="N889">
        <v>0</v>
      </c>
      <c r="O889">
        <v>1.78</v>
      </c>
      <c r="P889">
        <v>1.78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 s="13">
        <v>39814</v>
      </c>
      <c r="J890" t="s">
        <v>145</v>
      </c>
      <c r="K890">
        <v>0</v>
      </c>
      <c r="L890">
        <v>3.23</v>
      </c>
      <c r="M890">
        <v>34.9</v>
      </c>
      <c r="N890">
        <v>0</v>
      </c>
      <c r="O890">
        <v>34.9</v>
      </c>
      <c r="P890">
        <v>34.9</v>
      </c>
      <c r="Q890">
        <v>0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 s="13">
        <v>39814</v>
      </c>
      <c r="J891" t="s">
        <v>145</v>
      </c>
      <c r="K891">
        <v>0</v>
      </c>
      <c r="L891">
        <v>3.11</v>
      </c>
      <c r="M891">
        <v>29.84</v>
      </c>
      <c r="N891">
        <v>0</v>
      </c>
      <c r="O891">
        <v>29.84</v>
      </c>
      <c r="P891">
        <v>28.07</v>
      </c>
      <c r="Q891">
        <v>1.77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 s="13">
        <v>39814</v>
      </c>
      <c r="J892" t="s">
        <v>145</v>
      </c>
      <c r="K892">
        <v>147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 s="13">
        <v>39814</v>
      </c>
      <c r="J893" t="s">
        <v>145</v>
      </c>
      <c r="K893">
        <v>0</v>
      </c>
      <c r="L893">
        <v>3</v>
      </c>
      <c r="M893">
        <v>64.739999999999995</v>
      </c>
      <c r="N893">
        <v>0</v>
      </c>
      <c r="O893">
        <v>64.739999999999995</v>
      </c>
      <c r="P893">
        <v>62.97</v>
      </c>
      <c r="Q893">
        <v>1.77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 s="13">
        <v>39814</v>
      </c>
      <c r="J894" t="s">
        <v>142</v>
      </c>
      <c r="K894">
        <v>0</v>
      </c>
      <c r="L894">
        <v>3</v>
      </c>
      <c r="M894">
        <v>1.89</v>
      </c>
      <c r="N894">
        <v>0</v>
      </c>
      <c r="O894">
        <v>1.89</v>
      </c>
      <c r="P894">
        <v>1.89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 s="13">
        <v>39814</v>
      </c>
      <c r="J895" t="s">
        <v>140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 s="13">
        <v>39814</v>
      </c>
      <c r="J896" t="s">
        <v>140</v>
      </c>
      <c r="K896">
        <v>0</v>
      </c>
      <c r="L896">
        <v>0</v>
      </c>
      <c r="M896">
        <v>1.76</v>
      </c>
      <c r="N896">
        <v>0</v>
      </c>
      <c r="O896">
        <v>1.76</v>
      </c>
      <c r="P896">
        <v>1.76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 s="13">
        <v>39814</v>
      </c>
      <c r="J897" t="s">
        <v>140</v>
      </c>
      <c r="K897">
        <v>0</v>
      </c>
      <c r="L897">
        <v>0</v>
      </c>
      <c r="M897">
        <v>0.01</v>
      </c>
      <c r="N897">
        <v>0</v>
      </c>
      <c r="O897">
        <v>0.01</v>
      </c>
      <c r="P897">
        <v>0.01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 s="13">
        <v>39814</v>
      </c>
      <c r="J898" t="s">
        <v>140</v>
      </c>
      <c r="K898">
        <v>0</v>
      </c>
      <c r="L898">
        <v>0</v>
      </c>
      <c r="M898">
        <v>3.89</v>
      </c>
      <c r="N898">
        <v>0</v>
      </c>
      <c r="O898">
        <v>3.89</v>
      </c>
      <c r="P898">
        <v>2.74</v>
      </c>
      <c r="Q898">
        <v>1.1499999999999999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 s="13">
        <v>39814</v>
      </c>
      <c r="J899" t="s">
        <v>140</v>
      </c>
      <c r="K899">
        <v>0</v>
      </c>
      <c r="L899">
        <v>0</v>
      </c>
      <c r="M899">
        <v>0</v>
      </c>
      <c r="N899">
        <v>2.5</v>
      </c>
      <c r="O899">
        <v>2.5</v>
      </c>
      <c r="P899">
        <v>0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 s="13">
        <v>39814</v>
      </c>
      <c r="J900" t="s">
        <v>140</v>
      </c>
      <c r="K900">
        <v>0</v>
      </c>
      <c r="L900">
        <v>0</v>
      </c>
      <c r="M900">
        <v>0.05</v>
      </c>
      <c r="N900">
        <v>0</v>
      </c>
      <c r="O900">
        <v>0.05</v>
      </c>
      <c r="P900">
        <v>0</v>
      </c>
      <c r="Q900">
        <v>0.05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 s="13">
        <v>39814</v>
      </c>
      <c r="J901" t="s">
        <v>142</v>
      </c>
      <c r="K901">
        <v>0</v>
      </c>
      <c r="L901">
        <v>3.02</v>
      </c>
      <c r="M901">
        <v>3</v>
      </c>
      <c r="N901">
        <v>0</v>
      </c>
      <c r="O901">
        <v>3</v>
      </c>
      <c r="P901">
        <v>3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 s="13">
        <v>39814</v>
      </c>
      <c r="J902" t="s">
        <v>145</v>
      </c>
      <c r="K902">
        <v>64</v>
      </c>
      <c r="L902">
        <v>3.02</v>
      </c>
      <c r="M902">
        <v>0.34</v>
      </c>
      <c r="N902">
        <v>0</v>
      </c>
      <c r="O902">
        <v>0.34</v>
      </c>
      <c r="P902">
        <v>0.34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 s="13">
        <v>39814</v>
      </c>
      <c r="J903" t="s">
        <v>145</v>
      </c>
      <c r="K903">
        <v>0</v>
      </c>
      <c r="L903">
        <v>3.01</v>
      </c>
      <c r="M903">
        <v>69.3</v>
      </c>
      <c r="N903">
        <v>0</v>
      </c>
      <c r="O903">
        <v>69.3</v>
      </c>
      <c r="P903">
        <v>64.81</v>
      </c>
      <c r="Q903">
        <v>4.5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 s="13">
        <v>39814</v>
      </c>
      <c r="J904" t="s">
        <v>145</v>
      </c>
      <c r="K904">
        <v>0</v>
      </c>
      <c r="L904">
        <v>3.06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 s="13">
        <v>39814</v>
      </c>
      <c r="J905" t="s">
        <v>145</v>
      </c>
      <c r="K905">
        <v>0</v>
      </c>
      <c r="L905">
        <v>3.03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 s="13">
        <v>39814</v>
      </c>
      <c r="J906" t="s">
        <v>140</v>
      </c>
      <c r="K906">
        <v>0</v>
      </c>
      <c r="L906">
        <v>0</v>
      </c>
      <c r="M906">
        <v>31.14</v>
      </c>
      <c r="N906">
        <v>0</v>
      </c>
      <c r="O906">
        <v>31.14</v>
      </c>
      <c r="P906">
        <v>21.19</v>
      </c>
      <c r="Q906">
        <v>9.9499999999999993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 s="13">
        <v>39814</v>
      </c>
      <c r="J907" t="s">
        <v>140</v>
      </c>
      <c r="K907">
        <v>398</v>
      </c>
      <c r="L907">
        <v>0</v>
      </c>
      <c r="M907">
        <v>0</v>
      </c>
      <c r="N907">
        <v>13.2</v>
      </c>
      <c r="O907">
        <v>13.2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 s="13">
        <v>39814</v>
      </c>
      <c r="J908" t="s">
        <v>142</v>
      </c>
      <c r="K908">
        <v>0</v>
      </c>
      <c r="L908">
        <v>3.12</v>
      </c>
      <c r="M908">
        <v>9.65</v>
      </c>
      <c r="N908">
        <v>0</v>
      </c>
      <c r="O908">
        <v>9.65</v>
      </c>
      <c r="P908">
        <v>8.51</v>
      </c>
      <c r="Q908">
        <v>1.1299999999999999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 s="13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 s="13">
        <v>39846</v>
      </c>
      <c r="J910" t="s">
        <v>140</v>
      </c>
      <c r="K910">
        <v>0</v>
      </c>
      <c r="L910">
        <v>0</v>
      </c>
      <c r="M910">
        <v>100.03</v>
      </c>
      <c r="N910">
        <v>0</v>
      </c>
      <c r="O910">
        <v>100.03</v>
      </c>
      <c r="P910">
        <v>97.87</v>
      </c>
      <c r="Q910">
        <v>2.16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 s="13">
        <v>39815</v>
      </c>
      <c r="J911" t="s">
        <v>140</v>
      </c>
      <c r="K911">
        <v>0</v>
      </c>
      <c r="L911">
        <v>0</v>
      </c>
      <c r="M911">
        <v>63.69</v>
      </c>
      <c r="N911">
        <v>8.25</v>
      </c>
      <c r="O911">
        <v>71.94</v>
      </c>
      <c r="P911">
        <v>59.52</v>
      </c>
      <c r="Q911">
        <v>4.17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 s="13">
        <v>39814</v>
      </c>
      <c r="J912" t="s">
        <v>145</v>
      </c>
      <c r="K912">
        <v>0</v>
      </c>
      <c r="L912">
        <v>3.48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 s="13">
        <v>39815</v>
      </c>
      <c r="J913" t="s">
        <v>140</v>
      </c>
      <c r="K913">
        <v>0</v>
      </c>
      <c r="L913">
        <v>0</v>
      </c>
      <c r="M913">
        <v>39.24</v>
      </c>
      <c r="N913">
        <v>73.45</v>
      </c>
      <c r="O913">
        <v>112.69</v>
      </c>
      <c r="P913">
        <v>36.24</v>
      </c>
      <c r="Q913">
        <v>3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 s="13">
        <v>39815</v>
      </c>
      <c r="J914" t="s">
        <v>140</v>
      </c>
      <c r="K914">
        <v>0</v>
      </c>
      <c r="L914">
        <v>0</v>
      </c>
      <c r="M914">
        <v>15.39</v>
      </c>
      <c r="N914">
        <v>3.3</v>
      </c>
      <c r="O914">
        <v>18.690000000000001</v>
      </c>
      <c r="P914">
        <v>15.39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 s="13">
        <v>39814</v>
      </c>
      <c r="J915" t="s">
        <v>140</v>
      </c>
      <c r="K915">
        <v>0</v>
      </c>
      <c r="L915">
        <v>0</v>
      </c>
      <c r="M915">
        <v>391.82</v>
      </c>
      <c r="N915">
        <v>125.8</v>
      </c>
      <c r="O915">
        <v>517.62</v>
      </c>
      <c r="P915">
        <v>372.45</v>
      </c>
      <c r="Q915">
        <v>19.38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 s="13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 s="13">
        <v>39846</v>
      </c>
      <c r="J917" t="s">
        <v>145</v>
      </c>
      <c r="K917">
        <v>0</v>
      </c>
      <c r="L917">
        <v>7.19</v>
      </c>
      <c r="M917">
        <v>81.19</v>
      </c>
      <c r="N917">
        <v>292.05</v>
      </c>
      <c r="O917">
        <v>373.24</v>
      </c>
      <c r="P917">
        <v>74.73</v>
      </c>
      <c r="Q917">
        <v>6.46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 s="13">
        <v>39814</v>
      </c>
      <c r="J918" t="s">
        <v>145</v>
      </c>
      <c r="K918">
        <v>0</v>
      </c>
      <c r="L918">
        <v>5.1100000000000003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 s="13">
        <v>39814</v>
      </c>
      <c r="J919" t="s">
        <v>145</v>
      </c>
      <c r="K919">
        <v>64</v>
      </c>
      <c r="L919">
        <v>6.34</v>
      </c>
      <c r="M919">
        <v>51.55</v>
      </c>
      <c r="N919">
        <v>0</v>
      </c>
      <c r="O919">
        <v>51.55</v>
      </c>
      <c r="P919">
        <v>45.09</v>
      </c>
      <c r="Q919">
        <v>6.46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 s="13">
        <v>39814</v>
      </c>
      <c r="J920" t="s">
        <v>140</v>
      </c>
      <c r="K920">
        <v>0</v>
      </c>
      <c r="L920">
        <v>0</v>
      </c>
      <c r="M920">
        <v>145.19999999999999</v>
      </c>
      <c r="N920">
        <v>0</v>
      </c>
      <c r="O920">
        <v>145.19999999999999</v>
      </c>
      <c r="P920">
        <v>134.63</v>
      </c>
      <c r="Q920">
        <v>10.57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 s="13">
        <v>39815</v>
      </c>
      <c r="J921" t="s">
        <v>140</v>
      </c>
      <c r="K921">
        <v>0</v>
      </c>
      <c r="L921">
        <v>0</v>
      </c>
      <c r="M921">
        <v>15.39</v>
      </c>
      <c r="N921">
        <v>3.3</v>
      </c>
      <c r="O921">
        <v>18.690000000000001</v>
      </c>
      <c r="P921">
        <v>15.39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 s="13">
        <v>39815</v>
      </c>
      <c r="J922" t="s">
        <v>140</v>
      </c>
      <c r="K922">
        <v>0</v>
      </c>
      <c r="L922">
        <v>0</v>
      </c>
      <c r="M922">
        <v>39.24</v>
      </c>
      <c r="N922">
        <v>73.45</v>
      </c>
      <c r="O922">
        <v>112.69</v>
      </c>
      <c r="P922">
        <v>36.24</v>
      </c>
      <c r="Q922">
        <v>3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 s="1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 s="13">
        <v>39846</v>
      </c>
      <c r="J924" t="s">
        <v>140</v>
      </c>
      <c r="K924">
        <v>0</v>
      </c>
      <c r="L924">
        <v>0</v>
      </c>
      <c r="M924">
        <v>2.74</v>
      </c>
      <c r="N924">
        <v>8</v>
      </c>
      <c r="O924">
        <v>10.74</v>
      </c>
      <c r="P924">
        <v>2.69</v>
      </c>
      <c r="Q924">
        <v>0.05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>
        <v>39814</v>
      </c>
      <c r="J7" t="s">
        <v>145</v>
      </c>
      <c r="K7">
        <v>28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>
        <v>39814</v>
      </c>
      <c r="J8" t="s">
        <v>145</v>
      </c>
      <c r="K8">
        <v>107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>
        <v>39814</v>
      </c>
      <c r="J14" t="s">
        <v>145</v>
      </c>
      <c r="K14">
        <v>0</v>
      </c>
      <c r="L14">
        <v>4.9400000000000004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>
        <v>39814</v>
      </c>
      <c r="J15" t="s">
        <v>145</v>
      </c>
      <c r="K15">
        <v>0</v>
      </c>
      <c r="L15">
        <v>3.3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>
        <v>39814</v>
      </c>
      <c r="J17" t="s">
        <v>140</v>
      </c>
      <c r="K17">
        <v>39</v>
      </c>
      <c r="L17">
        <v>0</v>
      </c>
      <c r="M17">
        <v>0</v>
      </c>
      <c r="N17">
        <v>105.5</v>
      </c>
      <c r="O17">
        <v>105.5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>
        <v>39814</v>
      </c>
      <c r="J18" t="s">
        <v>142</v>
      </c>
      <c r="K18">
        <v>0</v>
      </c>
      <c r="L18">
        <v>3.36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>
        <v>39814</v>
      </c>
      <c r="J19" t="s">
        <v>140</v>
      </c>
      <c r="K19">
        <v>89</v>
      </c>
      <c r="L19">
        <v>0</v>
      </c>
      <c r="M19">
        <v>284.85000000000002</v>
      </c>
      <c r="N19">
        <v>111.4</v>
      </c>
      <c r="O19">
        <v>396.25</v>
      </c>
      <c r="P19">
        <v>273.67</v>
      </c>
      <c r="Q19">
        <v>11.18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>
        <v>39814</v>
      </c>
      <c r="J20" t="s">
        <v>142</v>
      </c>
      <c r="K20">
        <v>0</v>
      </c>
      <c r="L20">
        <v>3.39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>
        <v>39814</v>
      </c>
      <c r="J21" t="s">
        <v>140</v>
      </c>
      <c r="K21">
        <v>0</v>
      </c>
      <c r="L21">
        <v>0</v>
      </c>
      <c r="M21">
        <v>284.85000000000002</v>
      </c>
      <c r="N21">
        <v>111.4</v>
      </c>
      <c r="O21">
        <v>396.25</v>
      </c>
      <c r="P21">
        <v>273.67</v>
      </c>
      <c r="Q21">
        <v>11.18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>
        <v>39814</v>
      </c>
      <c r="J22" t="s">
        <v>145</v>
      </c>
      <c r="K22">
        <v>0</v>
      </c>
      <c r="L22">
        <v>3.3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>
        <v>39814</v>
      </c>
      <c r="J23" t="s">
        <v>145</v>
      </c>
      <c r="K23">
        <v>0</v>
      </c>
      <c r="L23">
        <v>4.97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>
        <v>39814</v>
      </c>
      <c r="J24" t="s">
        <v>140</v>
      </c>
      <c r="K24">
        <v>0</v>
      </c>
      <c r="L24">
        <v>0</v>
      </c>
      <c r="M24">
        <v>0</v>
      </c>
      <c r="N24">
        <v>112.1</v>
      </c>
      <c r="O24">
        <v>112.1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>
        <v>39814</v>
      </c>
      <c r="J25" t="s">
        <v>140</v>
      </c>
      <c r="K25">
        <v>374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>
        <v>39814</v>
      </c>
      <c r="J27" t="s">
        <v>140</v>
      </c>
      <c r="K27">
        <v>28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>
        <v>39814</v>
      </c>
      <c r="J31" t="s">
        <v>142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>
        <v>39814</v>
      </c>
      <c r="J32" t="s">
        <v>142</v>
      </c>
      <c r="K32">
        <v>0</v>
      </c>
      <c r="L32">
        <v>3.37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>
        <v>39814</v>
      </c>
      <c r="J33" t="s">
        <v>140</v>
      </c>
      <c r="K33">
        <v>0</v>
      </c>
      <c r="L33">
        <v>0</v>
      </c>
      <c r="M33">
        <v>284.85000000000002</v>
      </c>
      <c r="N33">
        <v>71.8</v>
      </c>
      <c r="O33">
        <v>356.65</v>
      </c>
      <c r="P33">
        <v>273.67</v>
      </c>
      <c r="Q33">
        <v>11.18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>
        <v>39814</v>
      </c>
      <c r="J34" t="s">
        <v>145</v>
      </c>
      <c r="K34">
        <v>0</v>
      </c>
      <c r="L34">
        <v>3.35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>
        <v>39814</v>
      </c>
      <c r="J35" t="s">
        <v>145</v>
      </c>
      <c r="K35">
        <v>0</v>
      </c>
      <c r="L35">
        <v>5.16</v>
      </c>
      <c r="M35">
        <v>95.66</v>
      </c>
      <c r="N35">
        <v>0</v>
      </c>
      <c r="O35">
        <v>95.66</v>
      </c>
      <c r="P35">
        <v>90.07</v>
      </c>
      <c r="Q35">
        <v>5.59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>
        <v>39815</v>
      </c>
      <c r="J36" t="s">
        <v>140</v>
      </c>
      <c r="K36">
        <v>0</v>
      </c>
      <c r="L36">
        <v>0</v>
      </c>
      <c r="M36">
        <v>0</v>
      </c>
      <c r="N36">
        <v>112.1</v>
      </c>
      <c r="O36">
        <v>112.1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>
        <v>39814</v>
      </c>
      <c r="J38" t="s">
        <v>145</v>
      </c>
      <c r="K38">
        <v>0</v>
      </c>
      <c r="L38">
        <v>3.25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>
        <v>39814</v>
      </c>
      <c r="J39" t="s">
        <v>145</v>
      </c>
      <c r="K39">
        <v>64</v>
      </c>
      <c r="L39">
        <v>3.64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>
        <v>39814</v>
      </c>
      <c r="J40" t="s">
        <v>145</v>
      </c>
      <c r="K40">
        <v>0</v>
      </c>
      <c r="L40">
        <v>3.8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>
        <v>39814</v>
      </c>
      <c r="J41" t="s">
        <v>142</v>
      </c>
      <c r="K41">
        <v>0</v>
      </c>
      <c r="L41">
        <v>3.59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>
        <v>39814</v>
      </c>
      <c r="J43" t="s">
        <v>140</v>
      </c>
      <c r="K43">
        <v>0</v>
      </c>
      <c r="L43">
        <v>0</v>
      </c>
      <c r="M43">
        <v>0</v>
      </c>
      <c r="N43">
        <v>168.3</v>
      </c>
      <c r="O43">
        <v>168.3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>
        <v>39814</v>
      </c>
      <c r="J44" t="s">
        <v>145</v>
      </c>
      <c r="K44">
        <v>0</v>
      </c>
      <c r="L44">
        <v>3.83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>
        <v>39814</v>
      </c>
      <c r="J45" t="s">
        <v>145</v>
      </c>
      <c r="K45">
        <v>0</v>
      </c>
      <c r="L45">
        <v>3.48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>
        <v>39814</v>
      </c>
      <c r="J46" t="s">
        <v>140</v>
      </c>
      <c r="K46">
        <v>0</v>
      </c>
      <c r="L46">
        <v>0</v>
      </c>
      <c r="M46">
        <v>95.66</v>
      </c>
      <c r="N46">
        <v>0</v>
      </c>
      <c r="O46">
        <v>95.66</v>
      </c>
      <c r="P46">
        <v>90.07</v>
      </c>
      <c r="Q46">
        <v>5.59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>
        <v>39814</v>
      </c>
      <c r="J47" t="s">
        <v>140</v>
      </c>
      <c r="K47">
        <v>0</v>
      </c>
      <c r="L47">
        <v>0</v>
      </c>
      <c r="M47">
        <v>0</v>
      </c>
      <c r="N47">
        <v>90.75</v>
      </c>
      <c r="O47">
        <v>90.75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>
        <v>39814</v>
      </c>
      <c r="J48" t="s">
        <v>142</v>
      </c>
      <c r="K48">
        <v>6</v>
      </c>
      <c r="L48">
        <v>3.56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>
        <v>39815</v>
      </c>
      <c r="J49" t="s">
        <v>140</v>
      </c>
      <c r="K49">
        <v>0</v>
      </c>
      <c r="L49">
        <v>0</v>
      </c>
      <c r="M49">
        <v>0</v>
      </c>
      <c r="N49">
        <v>205.8</v>
      </c>
      <c r="O49">
        <v>205.8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>
        <v>39846</v>
      </c>
      <c r="J50" t="s">
        <v>140</v>
      </c>
      <c r="K50">
        <v>0</v>
      </c>
      <c r="L50">
        <v>0</v>
      </c>
      <c r="M50">
        <v>77.09</v>
      </c>
      <c r="N50">
        <v>135.30000000000001</v>
      </c>
      <c r="O50">
        <v>212.39</v>
      </c>
      <c r="P50">
        <v>71.5</v>
      </c>
      <c r="Q50">
        <v>5.59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>
        <v>39814</v>
      </c>
      <c r="J51" t="s">
        <v>145</v>
      </c>
      <c r="K51">
        <v>0</v>
      </c>
      <c r="L51">
        <v>4.5999999999999996</v>
      </c>
      <c r="M51">
        <v>77.09</v>
      </c>
      <c r="N51">
        <v>135.30000000000001</v>
      </c>
      <c r="O51">
        <v>212.39</v>
      </c>
      <c r="P51">
        <v>71.5</v>
      </c>
      <c r="Q51">
        <v>5.59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>
        <v>39815</v>
      </c>
      <c r="J52" t="s">
        <v>140</v>
      </c>
      <c r="K52">
        <v>0</v>
      </c>
      <c r="L52">
        <v>0</v>
      </c>
      <c r="M52">
        <v>0</v>
      </c>
      <c r="N52">
        <v>390.6</v>
      </c>
      <c r="O52">
        <v>390.6</v>
      </c>
      <c r="P52">
        <v>0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>
        <v>39814</v>
      </c>
      <c r="J53" t="s">
        <v>140</v>
      </c>
      <c r="K53">
        <v>0</v>
      </c>
      <c r="L53">
        <v>0</v>
      </c>
      <c r="M53">
        <v>0</v>
      </c>
      <c r="N53">
        <v>176.55</v>
      </c>
      <c r="O53">
        <v>176.55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>
        <v>39814</v>
      </c>
      <c r="J54" t="s">
        <v>145</v>
      </c>
      <c r="K54">
        <v>106</v>
      </c>
      <c r="L54">
        <v>3.11</v>
      </c>
      <c r="M54">
        <v>0</v>
      </c>
      <c r="N54">
        <v>135.30000000000001</v>
      </c>
      <c r="O54">
        <v>135.30000000000001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>
        <v>39814</v>
      </c>
      <c r="J55" t="s">
        <v>145</v>
      </c>
      <c r="K55">
        <v>0</v>
      </c>
      <c r="L55">
        <v>3.51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>
        <v>39814</v>
      </c>
      <c r="J56" t="s">
        <v>142</v>
      </c>
      <c r="K56">
        <v>0</v>
      </c>
      <c r="L56">
        <v>3</v>
      </c>
      <c r="M56">
        <v>0</v>
      </c>
      <c r="N56">
        <v>173.25</v>
      </c>
      <c r="O56">
        <v>173.25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>
        <v>39814</v>
      </c>
      <c r="J57" t="s">
        <v>140</v>
      </c>
      <c r="K57">
        <v>0</v>
      </c>
      <c r="L57">
        <v>0</v>
      </c>
      <c r="M57">
        <v>0</v>
      </c>
      <c r="N57">
        <v>3.3</v>
      </c>
      <c r="O57">
        <v>3.3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>
        <v>39814</v>
      </c>
      <c r="J60" t="s">
        <v>142</v>
      </c>
      <c r="K60">
        <v>0</v>
      </c>
      <c r="L60">
        <v>3.01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>
        <v>39814</v>
      </c>
      <c r="J61" t="s">
        <v>145</v>
      </c>
      <c r="K61">
        <v>0</v>
      </c>
      <c r="L61">
        <v>3.76</v>
      </c>
      <c r="M61">
        <v>77.09</v>
      </c>
      <c r="N61">
        <v>0</v>
      </c>
      <c r="O61">
        <v>77.09</v>
      </c>
      <c r="P61">
        <v>71.5</v>
      </c>
      <c r="Q61">
        <v>5.59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>
        <v>39814</v>
      </c>
      <c r="J65" t="s">
        <v>145</v>
      </c>
      <c r="K65">
        <v>0</v>
      </c>
      <c r="L65">
        <v>7.59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>
        <v>39815</v>
      </c>
      <c r="J67" t="s">
        <v>140</v>
      </c>
      <c r="K67">
        <v>0</v>
      </c>
      <c r="L67">
        <v>0</v>
      </c>
      <c r="M67">
        <v>504.44</v>
      </c>
      <c r="N67">
        <v>361.75</v>
      </c>
      <c r="O67">
        <v>866.19</v>
      </c>
      <c r="P67">
        <v>476.48</v>
      </c>
      <c r="Q67">
        <v>27.96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>
        <v>39814</v>
      </c>
      <c r="J68" t="s">
        <v>145</v>
      </c>
      <c r="K68">
        <v>0</v>
      </c>
      <c r="L68">
        <v>4.25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>
        <v>39815</v>
      </c>
      <c r="J69" t="s">
        <v>140</v>
      </c>
      <c r="K69">
        <v>65</v>
      </c>
      <c r="L69">
        <v>0</v>
      </c>
      <c r="M69">
        <v>0</v>
      </c>
      <c r="N69">
        <v>374.1</v>
      </c>
      <c r="O69">
        <v>374.1</v>
      </c>
      <c r="P69">
        <v>0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>
        <v>39815</v>
      </c>
      <c r="J70" t="s">
        <v>140</v>
      </c>
      <c r="K70">
        <v>0</v>
      </c>
      <c r="L70">
        <v>0</v>
      </c>
      <c r="M70">
        <v>237.51</v>
      </c>
      <c r="N70">
        <v>19.8</v>
      </c>
      <c r="O70">
        <v>257.31</v>
      </c>
      <c r="P70">
        <v>202.6</v>
      </c>
      <c r="Q70">
        <v>34.909999999999997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>
        <v>39815</v>
      </c>
      <c r="J72" t="s">
        <v>140</v>
      </c>
      <c r="K72">
        <v>0</v>
      </c>
      <c r="L72">
        <v>0</v>
      </c>
      <c r="M72">
        <v>504.44</v>
      </c>
      <c r="N72">
        <v>343.6</v>
      </c>
      <c r="O72">
        <v>848.04</v>
      </c>
      <c r="P72">
        <v>476.48</v>
      </c>
      <c r="Q72">
        <v>27.96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>
        <v>39815</v>
      </c>
      <c r="J73" t="s">
        <v>145</v>
      </c>
      <c r="K73">
        <v>0</v>
      </c>
      <c r="L73">
        <v>5.94</v>
      </c>
      <c r="M73">
        <v>237.51</v>
      </c>
      <c r="N73">
        <v>23.1</v>
      </c>
      <c r="O73">
        <v>260.61</v>
      </c>
      <c r="P73">
        <v>202.6</v>
      </c>
      <c r="Q73">
        <v>34.909999999999997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>
        <v>39846</v>
      </c>
      <c r="J74" t="s">
        <v>145</v>
      </c>
      <c r="K74">
        <v>0</v>
      </c>
      <c r="L74">
        <v>7.05</v>
      </c>
      <c r="M74">
        <v>226.52</v>
      </c>
      <c r="N74">
        <v>50.8</v>
      </c>
      <c r="O74">
        <v>277.32</v>
      </c>
      <c r="P74">
        <v>211.49</v>
      </c>
      <c r="Q74">
        <v>15.02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>
        <v>39814</v>
      </c>
      <c r="J75" t="s">
        <v>140</v>
      </c>
      <c r="K75">
        <v>0</v>
      </c>
      <c r="L75">
        <v>18.91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>
        <v>39814</v>
      </c>
      <c r="J76" t="s">
        <v>140</v>
      </c>
      <c r="K76">
        <v>0</v>
      </c>
      <c r="L76">
        <v>19.48</v>
      </c>
      <c r="M76">
        <v>49.67</v>
      </c>
      <c r="N76">
        <v>0</v>
      </c>
      <c r="O76">
        <v>49.67</v>
      </c>
      <c r="P76">
        <v>44.04</v>
      </c>
      <c r="Q76">
        <v>5.62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>
        <v>39815</v>
      </c>
      <c r="J77" t="s">
        <v>140</v>
      </c>
      <c r="K77">
        <v>0</v>
      </c>
      <c r="L77">
        <v>7.7</v>
      </c>
      <c r="M77">
        <v>0</v>
      </c>
      <c r="N77">
        <v>410.4</v>
      </c>
      <c r="O77">
        <v>410.4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>
        <v>39875</v>
      </c>
      <c r="J78" t="s">
        <v>140</v>
      </c>
      <c r="K78">
        <v>0</v>
      </c>
      <c r="L78">
        <v>10.34</v>
      </c>
      <c r="M78">
        <v>414.36</v>
      </c>
      <c r="N78">
        <v>70.599999999999994</v>
      </c>
      <c r="O78">
        <v>484.96</v>
      </c>
      <c r="P78">
        <v>370.05</v>
      </c>
      <c r="Q78">
        <v>44.31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>
        <v>39814</v>
      </c>
      <c r="J79" t="s">
        <v>140</v>
      </c>
      <c r="K79">
        <v>0</v>
      </c>
      <c r="L79">
        <v>6.81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>
        <v>39814</v>
      </c>
      <c r="J83" t="s">
        <v>145</v>
      </c>
      <c r="K83">
        <v>0</v>
      </c>
      <c r="L83">
        <v>3</v>
      </c>
      <c r="M83">
        <v>49.67</v>
      </c>
      <c r="N83">
        <v>0</v>
      </c>
      <c r="O83">
        <v>49.67</v>
      </c>
      <c r="P83">
        <v>44.04</v>
      </c>
      <c r="Q83">
        <v>5.62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>
        <v>39846</v>
      </c>
      <c r="J84" t="s">
        <v>140</v>
      </c>
      <c r="K84">
        <v>0</v>
      </c>
      <c r="L84">
        <v>0</v>
      </c>
      <c r="M84">
        <v>44.99</v>
      </c>
      <c r="N84">
        <v>149.6</v>
      </c>
      <c r="O84">
        <v>194.59</v>
      </c>
      <c r="P84">
        <v>41.63</v>
      </c>
      <c r="Q84">
        <v>3.36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>
        <v>39815</v>
      </c>
      <c r="J85" t="s">
        <v>140</v>
      </c>
      <c r="K85">
        <v>0</v>
      </c>
      <c r="L85">
        <v>0</v>
      </c>
      <c r="M85">
        <v>685.97</v>
      </c>
      <c r="N85">
        <v>288.55</v>
      </c>
      <c r="O85">
        <v>974.52</v>
      </c>
      <c r="P85">
        <v>646.35</v>
      </c>
      <c r="Q85">
        <v>39.619999999999997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>
        <v>39815</v>
      </c>
      <c r="J86" t="s">
        <v>140</v>
      </c>
      <c r="K86">
        <v>35</v>
      </c>
      <c r="L86">
        <v>17.329999999999998</v>
      </c>
      <c r="M86">
        <v>44.99</v>
      </c>
      <c r="N86">
        <v>149.6</v>
      </c>
      <c r="O86">
        <v>194.59</v>
      </c>
      <c r="P86">
        <v>41.63</v>
      </c>
      <c r="Q86">
        <v>3.36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>
        <v>39815</v>
      </c>
      <c r="J87" t="s">
        <v>140</v>
      </c>
      <c r="K87">
        <v>0</v>
      </c>
      <c r="L87">
        <v>8.26</v>
      </c>
      <c r="M87">
        <v>414.36</v>
      </c>
      <c r="N87">
        <v>533.15</v>
      </c>
      <c r="O87">
        <v>947.51</v>
      </c>
      <c r="P87">
        <v>370.05</v>
      </c>
      <c r="Q87">
        <v>44.31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>
        <v>39815</v>
      </c>
      <c r="J88" t="s">
        <v>140</v>
      </c>
      <c r="K88">
        <v>0</v>
      </c>
      <c r="L88">
        <v>0</v>
      </c>
      <c r="M88">
        <v>685.78</v>
      </c>
      <c r="N88">
        <v>245.65</v>
      </c>
      <c r="O88">
        <v>931.43</v>
      </c>
      <c r="P88">
        <v>646.16</v>
      </c>
      <c r="Q88">
        <v>39.619999999999997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>
        <v>39814</v>
      </c>
      <c r="J89" t="s">
        <v>140</v>
      </c>
      <c r="K89">
        <v>0</v>
      </c>
      <c r="L89">
        <v>0</v>
      </c>
      <c r="M89">
        <v>0.19</v>
      </c>
      <c r="N89">
        <v>0</v>
      </c>
      <c r="O89">
        <v>0.19</v>
      </c>
      <c r="P89">
        <v>0.19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>
        <v>39814</v>
      </c>
      <c r="J90" t="s">
        <v>145</v>
      </c>
      <c r="K90">
        <v>0</v>
      </c>
      <c r="L90">
        <v>7.2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>
        <v>39815</v>
      </c>
      <c r="J91" t="s">
        <v>140</v>
      </c>
      <c r="K91">
        <v>0</v>
      </c>
      <c r="L91">
        <v>2.11</v>
      </c>
      <c r="M91">
        <v>44.99</v>
      </c>
      <c r="N91">
        <v>149.6</v>
      </c>
      <c r="O91">
        <v>194.59</v>
      </c>
      <c r="P91">
        <v>41.63</v>
      </c>
      <c r="Q91">
        <v>3.36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>
        <v>39815</v>
      </c>
      <c r="J92" t="s">
        <v>140</v>
      </c>
      <c r="K92">
        <v>0</v>
      </c>
      <c r="L92">
        <v>11.65</v>
      </c>
      <c r="M92">
        <v>414.36</v>
      </c>
      <c r="N92">
        <v>533.15</v>
      </c>
      <c r="O92">
        <v>947.51</v>
      </c>
      <c r="P92">
        <v>370.05</v>
      </c>
      <c r="Q92">
        <v>44.31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>
        <v>39814</v>
      </c>
      <c r="J93" t="s">
        <v>140</v>
      </c>
      <c r="K93">
        <v>56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>
        <v>39814</v>
      </c>
      <c r="J95" t="s">
        <v>145</v>
      </c>
      <c r="K95">
        <v>0</v>
      </c>
      <c r="L95">
        <v>3.12</v>
      </c>
      <c r="M95">
        <v>154.72</v>
      </c>
      <c r="N95">
        <v>0</v>
      </c>
      <c r="O95">
        <v>154.72</v>
      </c>
      <c r="P95">
        <v>143.37</v>
      </c>
      <c r="Q95">
        <v>11.35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>
        <v>39814</v>
      </c>
      <c r="J96" t="s">
        <v>145</v>
      </c>
      <c r="K96">
        <v>0</v>
      </c>
      <c r="L96">
        <v>3.1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>
        <v>39814</v>
      </c>
      <c r="J97" t="s">
        <v>145</v>
      </c>
      <c r="K97">
        <v>0</v>
      </c>
      <c r="L97">
        <v>3.23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>
        <v>39814</v>
      </c>
      <c r="J98" t="s">
        <v>140</v>
      </c>
      <c r="K98">
        <v>0</v>
      </c>
      <c r="L98">
        <v>0</v>
      </c>
      <c r="M98">
        <v>30.29</v>
      </c>
      <c r="N98">
        <v>0</v>
      </c>
      <c r="O98">
        <v>30.29</v>
      </c>
      <c r="P98">
        <v>19.899999999999999</v>
      </c>
      <c r="Q98">
        <v>10.39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>
        <v>39814</v>
      </c>
      <c r="J101" t="s">
        <v>145</v>
      </c>
      <c r="K101">
        <v>0</v>
      </c>
      <c r="L101">
        <v>3.24</v>
      </c>
      <c r="M101">
        <v>0</v>
      </c>
      <c r="N101">
        <v>8.25</v>
      </c>
      <c r="O101">
        <v>8.25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>
        <v>39846</v>
      </c>
      <c r="J103" t="s">
        <v>140</v>
      </c>
      <c r="K103">
        <v>0</v>
      </c>
      <c r="L103">
        <v>0</v>
      </c>
      <c r="M103">
        <v>173.51</v>
      </c>
      <c r="N103">
        <v>8.25</v>
      </c>
      <c r="O103">
        <v>181.76</v>
      </c>
      <c r="P103">
        <v>155.84</v>
      </c>
      <c r="Q103">
        <v>17.670000000000002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>
        <v>39814</v>
      </c>
      <c r="J104" t="s">
        <v>140</v>
      </c>
      <c r="K104">
        <v>0</v>
      </c>
      <c r="L104">
        <v>0</v>
      </c>
      <c r="M104">
        <v>6.91</v>
      </c>
      <c r="N104">
        <v>0</v>
      </c>
      <c r="O104">
        <v>6.91</v>
      </c>
      <c r="P104">
        <v>3.16</v>
      </c>
      <c r="Q104">
        <v>3.75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>
        <v>39846</v>
      </c>
      <c r="J106" t="s">
        <v>142</v>
      </c>
      <c r="K106">
        <v>0</v>
      </c>
      <c r="L106">
        <v>3.6</v>
      </c>
      <c r="M106">
        <v>36.1</v>
      </c>
      <c r="N106">
        <v>43.75</v>
      </c>
      <c r="O106">
        <v>79.849999999999994</v>
      </c>
      <c r="P106">
        <v>30.08</v>
      </c>
      <c r="Q106">
        <v>6.02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>
        <v>39814</v>
      </c>
      <c r="J107" t="s">
        <v>140</v>
      </c>
      <c r="K107">
        <v>0</v>
      </c>
      <c r="L107">
        <v>0</v>
      </c>
      <c r="M107">
        <v>173.51</v>
      </c>
      <c r="N107">
        <v>8.25</v>
      </c>
      <c r="O107">
        <v>181.76</v>
      </c>
      <c r="P107">
        <v>155.84</v>
      </c>
      <c r="Q107">
        <v>17.670000000000002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>
        <v>39814</v>
      </c>
      <c r="J108" t="s">
        <v>140</v>
      </c>
      <c r="K108">
        <v>0</v>
      </c>
      <c r="L108">
        <v>0</v>
      </c>
      <c r="M108">
        <v>34.229999999999997</v>
      </c>
      <c r="N108">
        <v>80.05</v>
      </c>
      <c r="O108">
        <v>114.28</v>
      </c>
      <c r="P108">
        <v>28.98</v>
      </c>
      <c r="Q108">
        <v>5.25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>
        <v>39814</v>
      </c>
      <c r="J109" t="s">
        <v>145</v>
      </c>
      <c r="K109">
        <v>0</v>
      </c>
      <c r="L109">
        <v>4.01</v>
      </c>
      <c r="M109">
        <v>1.87</v>
      </c>
      <c r="N109">
        <v>0</v>
      </c>
      <c r="O109">
        <v>1.87</v>
      </c>
      <c r="P109">
        <v>1.1000000000000001</v>
      </c>
      <c r="Q109">
        <v>0.77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>
        <v>39814</v>
      </c>
      <c r="J110" t="s">
        <v>145</v>
      </c>
      <c r="K110">
        <v>0</v>
      </c>
      <c r="L110">
        <v>3.6</v>
      </c>
      <c r="M110">
        <v>133.82</v>
      </c>
      <c r="N110">
        <v>0</v>
      </c>
      <c r="O110">
        <v>133.82</v>
      </c>
      <c r="P110">
        <v>119.17</v>
      </c>
      <c r="Q110">
        <v>14.65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>
        <v>39814</v>
      </c>
      <c r="J111" t="s">
        <v>140</v>
      </c>
      <c r="K111">
        <v>0</v>
      </c>
      <c r="L111">
        <v>0</v>
      </c>
      <c r="M111">
        <v>307.32</v>
      </c>
      <c r="N111">
        <v>8.25</v>
      </c>
      <c r="O111">
        <v>315.57</v>
      </c>
      <c r="P111">
        <v>275.01</v>
      </c>
      <c r="Q111">
        <v>32.31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>
        <v>39814</v>
      </c>
      <c r="J112" t="s">
        <v>140</v>
      </c>
      <c r="K112">
        <v>0</v>
      </c>
      <c r="L112">
        <v>0</v>
      </c>
      <c r="M112">
        <v>34.229999999999997</v>
      </c>
      <c r="N112">
        <v>80.05</v>
      </c>
      <c r="O112">
        <v>114.28</v>
      </c>
      <c r="P112">
        <v>28.98</v>
      </c>
      <c r="Q112">
        <v>5.25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>
        <v>39846</v>
      </c>
      <c r="J113" t="s">
        <v>145</v>
      </c>
      <c r="K113">
        <v>0</v>
      </c>
      <c r="L113">
        <v>4.47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>
        <v>39814</v>
      </c>
      <c r="J114" t="s">
        <v>145</v>
      </c>
      <c r="K114">
        <v>0</v>
      </c>
      <c r="L114">
        <v>4.0999999999999996</v>
      </c>
      <c r="M114">
        <v>60.71</v>
      </c>
      <c r="N114">
        <v>0</v>
      </c>
      <c r="O114">
        <v>60.71</v>
      </c>
      <c r="P114">
        <v>55.55</v>
      </c>
      <c r="Q114">
        <v>5.15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>
        <v>39814</v>
      </c>
      <c r="J115" t="s">
        <v>140</v>
      </c>
      <c r="K115">
        <v>95</v>
      </c>
      <c r="L115">
        <v>0</v>
      </c>
      <c r="M115">
        <v>368.03</v>
      </c>
      <c r="N115">
        <v>8.25</v>
      </c>
      <c r="O115">
        <v>376.28</v>
      </c>
      <c r="P115">
        <v>330.56</v>
      </c>
      <c r="Q115">
        <v>37.47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>
        <v>39814</v>
      </c>
      <c r="J116" t="s">
        <v>145</v>
      </c>
      <c r="K116">
        <v>0</v>
      </c>
      <c r="L116">
        <v>3.05</v>
      </c>
      <c r="M116">
        <v>34.14</v>
      </c>
      <c r="N116">
        <v>61.9</v>
      </c>
      <c r="O116">
        <v>96.04</v>
      </c>
      <c r="P116">
        <v>28.92</v>
      </c>
      <c r="Q116">
        <v>5.22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>
        <v>39846</v>
      </c>
      <c r="J117" t="s">
        <v>145</v>
      </c>
      <c r="K117">
        <v>0</v>
      </c>
      <c r="L117">
        <v>4.9400000000000004</v>
      </c>
      <c r="M117">
        <v>222.54</v>
      </c>
      <c r="N117">
        <v>0</v>
      </c>
      <c r="O117">
        <v>222.54</v>
      </c>
      <c r="P117">
        <v>217.79</v>
      </c>
      <c r="Q117">
        <v>4.75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>
        <v>39814</v>
      </c>
      <c r="J118" t="s">
        <v>145</v>
      </c>
      <c r="K118">
        <v>0</v>
      </c>
      <c r="L118">
        <v>3.12</v>
      </c>
      <c r="M118">
        <v>0.08</v>
      </c>
      <c r="N118">
        <v>18.149999999999999</v>
      </c>
      <c r="O118">
        <v>18.23</v>
      </c>
      <c r="P118">
        <v>0.06</v>
      </c>
      <c r="Q118">
        <v>0.02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>
        <v>39847</v>
      </c>
      <c r="J119" t="s">
        <v>145</v>
      </c>
      <c r="K119">
        <v>0</v>
      </c>
      <c r="L119">
        <v>3.8</v>
      </c>
      <c r="M119">
        <v>1.07</v>
      </c>
      <c r="N119">
        <v>11.55</v>
      </c>
      <c r="O119">
        <v>12.62</v>
      </c>
      <c r="P119">
        <v>1.03</v>
      </c>
      <c r="Q119">
        <v>0.05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>
        <v>39814</v>
      </c>
      <c r="J120" t="s">
        <v>140</v>
      </c>
      <c r="K120">
        <v>0</v>
      </c>
      <c r="L120">
        <v>15.15</v>
      </c>
      <c r="M120">
        <v>234.47</v>
      </c>
      <c r="N120">
        <v>61.9</v>
      </c>
      <c r="O120">
        <v>296.37</v>
      </c>
      <c r="P120">
        <v>226.21</v>
      </c>
      <c r="Q120">
        <v>8.27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>
        <v>39815</v>
      </c>
      <c r="J121" t="s">
        <v>140</v>
      </c>
      <c r="K121">
        <v>0</v>
      </c>
      <c r="L121">
        <v>14.19</v>
      </c>
      <c r="M121">
        <v>296.43</v>
      </c>
      <c r="N121">
        <v>183.75</v>
      </c>
      <c r="O121">
        <v>480.18</v>
      </c>
      <c r="P121">
        <v>268.73</v>
      </c>
      <c r="Q121">
        <v>27.7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>
        <v>39815</v>
      </c>
      <c r="J122" t="s">
        <v>140</v>
      </c>
      <c r="K122">
        <v>0</v>
      </c>
      <c r="L122">
        <v>12.85</v>
      </c>
      <c r="M122">
        <v>22.21</v>
      </c>
      <c r="N122">
        <v>0</v>
      </c>
      <c r="O122">
        <v>22.21</v>
      </c>
      <c r="P122">
        <v>20.5</v>
      </c>
      <c r="Q122">
        <v>1.71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>
        <v>39846</v>
      </c>
      <c r="J123" t="s">
        <v>140</v>
      </c>
      <c r="K123">
        <v>0</v>
      </c>
      <c r="L123">
        <v>13.81</v>
      </c>
      <c r="M123">
        <v>109.06</v>
      </c>
      <c r="N123">
        <v>72.599999999999994</v>
      </c>
      <c r="O123">
        <v>181.66</v>
      </c>
      <c r="P123">
        <v>98.31</v>
      </c>
      <c r="Q123">
        <v>10.75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>
        <v>39815</v>
      </c>
      <c r="J124" t="s">
        <v>140</v>
      </c>
      <c r="K124">
        <v>0</v>
      </c>
      <c r="L124">
        <v>13.69</v>
      </c>
      <c r="M124">
        <v>119.52</v>
      </c>
      <c r="N124">
        <v>0</v>
      </c>
      <c r="O124">
        <v>119.52</v>
      </c>
      <c r="P124">
        <v>114.69</v>
      </c>
      <c r="Q124">
        <v>4.83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>
        <v>39815</v>
      </c>
      <c r="J125" t="s">
        <v>140</v>
      </c>
      <c r="K125">
        <v>0</v>
      </c>
      <c r="L125">
        <v>12.97</v>
      </c>
      <c r="M125">
        <v>11.75</v>
      </c>
      <c r="N125">
        <v>408.3</v>
      </c>
      <c r="O125">
        <v>420.05</v>
      </c>
      <c r="P125">
        <v>4.12</v>
      </c>
      <c r="Q125">
        <v>7.63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>
        <v>39814</v>
      </c>
      <c r="J126" t="s">
        <v>140</v>
      </c>
      <c r="K126">
        <v>0</v>
      </c>
      <c r="L126">
        <v>18.940000000000001</v>
      </c>
      <c r="M126">
        <v>1.19</v>
      </c>
      <c r="N126">
        <v>0</v>
      </c>
      <c r="O126">
        <v>1.19</v>
      </c>
      <c r="P126">
        <v>1.19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>
        <v>39815</v>
      </c>
      <c r="J127" t="s">
        <v>140</v>
      </c>
      <c r="K127">
        <v>0</v>
      </c>
      <c r="L127">
        <v>20.010000000000002</v>
      </c>
      <c r="M127">
        <v>43.8</v>
      </c>
      <c r="N127">
        <v>149.6</v>
      </c>
      <c r="O127">
        <v>193.4</v>
      </c>
      <c r="P127">
        <v>40.44</v>
      </c>
      <c r="Q127">
        <v>3.36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>
        <v>39814</v>
      </c>
      <c r="J128" t="s">
        <v>140</v>
      </c>
      <c r="K128">
        <v>0</v>
      </c>
      <c r="L128">
        <v>20.3</v>
      </c>
      <c r="M128">
        <v>2.63</v>
      </c>
      <c r="N128">
        <v>42.9</v>
      </c>
      <c r="O128">
        <v>45.53</v>
      </c>
      <c r="P128">
        <v>2.0299999999999998</v>
      </c>
      <c r="Q128">
        <v>0.6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>
        <v>39815</v>
      </c>
      <c r="J129" t="s">
        <v>140</v>
      </c>
      <c r="K129">
        <v>0</v>
      </c>
      <c r="L129">
        <v>20.350000000000001</v>
      </c>
      <c r="M129">
        <v>128.11000000000001</v>
      </c>
      <c r="N129">
        <v>0</v>
      </c>
      <c r="O129">
        <v>128.11000000000001</v>
      </c>
      <c r="P129">
        <v>126.69</v>
      </c>
      <c r="Q129">
        <v>1.42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>
        <v>39846</v>
      </c>
      <c r="J130" t="s">
        <v>140</v>
      </c>
      <c r="K130">
        <v>0</v>
      </c>
      <c r="L130">
        <v>24.3</v>
      </c>
      <c r="M130">
        <v>372.47</v>
      </c>
      <c r="N130">
        <v>52.5</v>
      </c>
      <c r="O130">
        <v>424.97</v>
      </c>
      <c r="P130">
        <v>351.53</v>
      </c>
      <c r="Q130">
        <v>20.95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>
        <v>39815</v>
      </c>
      <c r="J131" t="s">
        <v>140</v>
      </c>
      <c r="K131">
        <v>0</v>
      </c>
      <c r="L131">
        <v>8.24</v>
      </c>
      <c r="M131">
        <v>411.73</v>
      </c>
      <c r="N131">
        <v>487.75</v>
      </c>
      <c r="O131">
        <v>899.48</v>
      </c>
      <c r="P131">
        <v>368.02</v>
      </c>
      <c r="Q131">
        <v>43.71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>
        <v>39875</v>
      </c>
      <c r="J132" t="s">
        <v>140</v>
      </c>
      <c r="K132">
        <v>0</v>
      </c>
      <c r="L132">
        <v>26.94</v>
      </c>
      <c r="M132">
        <v>127.34</v>
      </c>
      <c r="N132">
        <v>0</v>
      </c>
      <c r="O132">
        <v>127.34</v>
      </c>
      <c r="P132">
        <v>124.28</v>
      </c>
      <c r="Q132">
        <v>3.06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>
        <v>39815</v>
      </c>
      <c r="J134" t="s">
        <v>140</v>
      </c>
      <c r="K134">
        <v>0</v>
      </c>
      <c r="L134">
        <v>0</v>
      </c>
      <c r="M134">
        <v>503.21</v>
      </c>
      <c r="N134">
        <v>95.4</v>
      </c>
      <c r="O134">
        <v>598.61</v>
      </c>
      <c r="P134">
        <v>480.25</v>
      </c>
      <c r="Q134">
        <v>22.97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>
        <v>39846</v>
      </c>
      <c r="J135" t="s">
        <v>145</v>
      </c>
      <c r="K135">
        <v>0</v>
      </c>
      <c r="L135">
        <v>4.67</v>
      </c>
      <c r="M135">
        <v>0</v>
      </c>
      <c r="N135">
        <v>0</v>
      </c>
      <c r="O135">
        <v>0</v>
      </c>
      <c r="P135">
        <v>0</v>
      </c>
      <c r="Q135">
        <v>0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>
        <v>39814</v>
      </c>
      <c r="J136" t="s">
        <v>140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>
        <v>39814</v>
      </c>
      <c r="J137" t="s">
        <v>140</v>
      </c>
      <c r="K137">
        <v>0</v>
      </c>
      <c r="L137">
        <v>0</v>
      </c>
      <c r="M137">
        <v>400.45</v>
      </c>
      <c r="N137">
        <v>42.9</v>
      </c>
      <c r="O137">
        <v>443.35</v>
      </c>
      <c r="P137">
        <v>388.67</v>
      </c>
      <c r="Q137">
        <v>11.78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>
        <v>39815</v>
      </c>
      <c r="J138" t="s">
        <v>140</v>
      </c>
      <c r="K138">
        <v>0</v>
      </c>
      <c r="L138">
        <v>0</v>
      </c>
      <c r="M138">
        <v>0</v>
      </c>
      <c r="N138">
        <v>18</v>
      </c>
      <c r="O138">
        <v>18</v>
      </c>
      <c r="P138">
        <v>0</v>
      </c>
      <c r="Q138">
        <v>0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>
        <v>39814</v>
      </c>
      <c r="J139" t="s">
        <v>140</v>
      </c>
      <c r="K139">
        <v>0</v>
      </c>
      <c r="L139">
        <v>0</v>
      </c>
      <c r="M139">
        <v>18.39</v>
      </c>
      <c r="N139">
        <v>0</v>
      </c>
      <c r="O139">
        <v>18.39</v>
      </c>
      <c r="P139">
        <v>18.39</v>
      </c>
      <c r="Q139">
        <v>0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>
        <v>39814</v>
      </c>
      <c r="J140" t="s">
        <v>140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>
        <v>39814</v>
      </c>
      <c r="J141" t="s">
        <v>145</v>
      </c>
      <c r="K141">
        <v>0</v>
      </c>
      <c r="L141">
        <v>3.05</v>
      </c>
      <c r="M141">
        <v>36.409999999999997</v>
      </c>
      <c r="N141">
        <v>0</v>
      </c>
      <c r="O141">
        <v>36.409999999999997</v>
      </c>
      <c r="P141">
        <v>34.51</v>
      </c>
      <c r="Q141">
        <v>1.89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>
        <v>39815</v>
      </c>
      <c r="J142" t="s">
        <v>145</v>
      </c>
      <c r="K142">
        <v>0</v>
      </c>
      <c r="L142">
        <v>3.05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>
        <v>39814</v>
      </c>
      <c r="J143" t="s">
        <v>145</v>
      </c>
      <c r="K143">
        <v>0</v>
      </c>
      <c r="L143">
        <v>4.1399999999999997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>
        <v>39814</v>
      </c>
      <c r="J144" t="s">
        <v>140</v>
      </c>
      <c r="K144">
        <v>0</v>
      </c>
      <c r="L144">
        <v>0</v>
      </c>
      <c r="M144">
        <v>5.92</v>
      </c>
      <c r="N144">
        <v>0</v>
      </c>
      <c r="O144">
        <v>5.92</v>
      </c>
      <c r="P144">
        <v>5.92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>
        <v>39814</v>
      </c>
      <c r="J145" t="s">
        <v>140</v>
      </c>
      <c r="K145">
        <v>0</v>
      </c>
      <c r="L145">
        <v>0</v>
      </c>
      <c r="M145">
        <v>187.51</v>
      </c>
      <c r="N145">
        <v>18</v>
      </c>
      <c r="O145">
        <v>205.51</v>
      </c>
      <c r="P145">
        <v>169.93</v>
      </c>
      <c r="Q145">
        <v>17.579999999999998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>
        <v>39814</v>
      </c>
      <c r="J146" t="s">
        <v>145</v>
      </c>
      <c r="K146">
        <v>0</v>
      </c>
      <c r="L146">
        <v>3.7</v>
      </c>
      <c r="M146">
        <v>148.80000000000001</v>
      </c>
      <c r="N146">
        <v>0</v>
      </c>
      <c r="O146">
        <v>148.80000000000001</v>
      </c>
      <c r="P146">
        <v>137.44</v>
      </c>
      <c r="Q146">
        <v>11.35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>
        <v>39814</v>
      </c>
      <c r="J147" t="s">
        <v>145</v>
      </c>
      <c r="K147">
        <v>0</v>
      </c>
      <c r="L147">
        <v>3.79</v>
      </c>
      <c r="M147">
        <v>102.28</v>
      </c>
      <c r="N147">
        <v>61.05</v>
      </c>
      <c r="O147">
        <v>163.33000000000001</v>
      </c>
      <c r="P147">
        <v>98.22</v>
      </c>
      <c r="Q147">
        <v>4.05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>
        <v>39814</v>
      </c>
      <c r="J148" t="s">
        <v>145</v>
      </c>
      <c r="K148">
        <v>24</v>
      </c>
      <c r="L148">
        <v>3.76</v>
      </c>
      <c r="M148">
        <v>128.28</v>
      </c>
      <c r="N148">
        <v>0</v>
      </c>
      <c r="O148">
        <v>128.28</v>
      </c>
      <c r="P148">
        <v>110.85</v>
      </c>
      <c r="Q148">
        <v>17.420000000000002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>
        <v>39814</v>
      </c>
      <c r="J149" t="s">
        <v>145</v>
      </c>
      <c r="K149">
        <v>0</v>
      </c>
      <c r="L149">
        <v>4.17</v>
      </c>
      <c r="M149">
        <v>37.65</v>
      </c>
      <c r="N149">
        <v>43.75</v>
      </c>
      <c r="O149">
        <v>81.400000000000006</v>
      </c>
      <c r="P149">
        <v>27.88</v>
      </c>
      <c r="Q149">
        <v>9.77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>
        <v>39814</v>
      </c>
      <c r="J150" t="s">
        <v>140</v>
      </c>
      <c r="K150">
        <v>9</v>
      </c>
      <c r="L150">
        <v>0</v>
      </c>
      <c r="M150">
        <v>210.61</v>
      </c>
      <c r="N150">
        <v>8</v>
      </c>
      <c r="O150">
        <v>218.61</v>
      </c>
      <c r="P150">
        <v>198.32</v>
      </c>
      <c r="Q150">
        <v>12.28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>
        <v>39814</v>
      </c>
      <c r="J151" t="s">
        <v>140</v>
      </c>
      <c r="K151">
        <v>34</v>
      </c>
      <c r="L151">
        <v>0</v>
      </c>
      <c r="M151">
        <v>79.180000000000007</v>
      </c>
      <c r="N151">
        <v>71.05</v>
      </c>
      <c r="O151">
        <v>150.22999999999999</v>
      </c>
      <c r="P151">
        <v>69.83</v>
      </c>
      <c r="Q151">
        <v>9.36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>
        <v>39814</v>
      </c>
      <c r="J152" t="s">
        <v>140</v>
      </c>
      <c r="K152">
        <v>0</v>
      </c>
      <c r="L152">
        <v>0</v>
      </c>
      <c r="M152">
        <v>89.14</v>
      </c>
      <c r="N152">
        <v>0</v>
      </c>
      <c r="O152">
        <v>89.14</v>
      </c>
      <c r="P152">
        <v>75.39</v>
      </c>
      <c r="Q152">
        <v>13.75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>
        <v>39814</v>
      </c>
      <c r="J153" t="s">
        <v>140</v>
      </c>
      <c r="K153">
        <v>0</v>
      </c>
      <c r="L153">
        <v>0</v>
      </c>
      <c r="M153">
        <v>249.74</v>
      </c>
      <c r="N153">
        <v>8</v>
      </c>
      <c r="O153">
        <v>257.74</v>
      </c>
      <c r="P153">
        <v>233.78</v>
      </c>
      <c r="Q153">
        <v>15.96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>
        <v>39814</v>
      </c>
      <c r="J154" t="s">
        <v>145</v>
      </c>
      <c r="K154">
        <v>78</v>
      </c>
      <c r="L154">
        <v>3.96</v>
      </c>
      <c r="M154">
        <v>46.54</v>
      </c>
      <c r="N154">
        <v>0</v>
      </c>
      <c r="O154">
        <v>46.54</v>
      </c>
      <c r="P154">
        <v>44.87</v>
      </c>
      <c r="Q154">
        <v>1.67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>
        <v>39814</v>
      </c>
      <c r="J155" t="s">
        <v>145</v>
      </c>
      <c r="K155">
        <v>0</v>
      </c>
      <c r="L155">
        <v>3.83</v>
      </c>
      <c r="M155">
        <v>36.47</v>
      </c>
      <c r="N155">
        <v>0</v>
      </c>
      <c r="O155">
        <v>36.47</v>
      </c>
      <c r="P155">
        <v>36.22</v>
      </c>
      <c r="Q155">
        <v>0.26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>
        <v>39814</v>
      </c>
      <c r="J157" t="s">
        <v>140</v>
      </c>
      <c r="K157">
        <v>0</v>
      </c>
      <c r="L157">
        <v>0</v>
      </c>
      <c r="M157">
        <v>286.20999999999998</v>
      </c>
      <c r="N157">
        <v>8</v>
      </c>
      <c r="O157">
        <v>294.20999999999998</v>
      </c>
      <c r="P157">
        <v>270</v>
      </c>
      <c r="Q157">
        <v>16.21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>
        <v>39814</v>
      </c>
      <c r="J158" t="s">
        <v>145</v>
      </c>
      <c r="K158">
        <v>0</v>
      </c>
      <c r="L158">
        <v>3.8</v>
      </c>
      <c r="M158">
        <v>60.71</v>
      </c>
      <c r="N158">
        <v>0</v>
      </c>
      <c r="O158">
        <v>60.71</v>
      </c>
      <c r="P158">
        <v>55.55</v>
      </c>
      <c r="Q158">
        <v>5.15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>
        <v>39814</v>
      </c>
      <c r="J159" t="s">
        <v>145</v>
      </c>
      <c r="K159">
        <v>0</v>
      </c>
      <c r="L159">
        <v>3.97</v>
      </c>
      <c r="M159">
        <v>0</v>
      </c>
      <c r="N159">
        <v>20.65</v>
      </c>
      <c r="O159">
        <v>20.65</v>
      </c>
      <c r="P159">
        <v>0</v>
      </c>
      <c r="Q159">
        <v>0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>
        <v>39814</v>
      </c>
      <c r="J160" t="s">
        <v>140</v>
      </c>
      <c r="K160">
        <v>0</v>
      </c>
      <c r="L160">
        <v>12.63</v>
      </c>
      <c r="M160">
        <v>26.42</v>
      </c>
      <c r="N160">
        <v>8.25</v>
      </c>
      <c r="O160">
        <v>34.67</v>
      </c>
      <c r="P160">
        <v>11.87</v>
      </c>
      <c r="Q160">
        <v>14.55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>
        <v>39814</v>
      </c>
      <c r="J161" t="s">
        <v>140</v>
      </c>
      <c r="K161">
        <v>0</v>
      </c>
      <c r="L161">
        <v>13.32</v>
      </c>
      <c r="M161">
        <v>252.64</v>
      </c>
      <c r="N161">
        <v>11.55</v>
      </c>
      <c r="O161">
        <v>264.19</v>
      </c>
      <c r="P161">
        <v>244.19</v>
      </c>
      <c r="Q161">
        <v>8.4499999999999993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>
        <v>39814</v>
      </c>
      <c r="J162" t="s">
        <v>140</v>
      </c>
      <c r="K162">
        <v>0</v>
      </c>
      <c r="L162">
        <v>17.79</v>
      </c>
      <c r="M162">
        <v>243.83</v>
      </c>
      <c r="N162">
        <v>28.65</v>
      </c>
      <c r="O162">
        <v>272.48</v>
      </c>
      <c r="P162">
        <v>235.25</v>
      </c>
      <c r="Q162">
        <v>8.57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>
        <v>39814</v>
      </c>
      <c r="J163" t="s">
        <v>140</v>
      </c>
      <c r="K163">
        <v>0</v>
      </c>
      <c r="L163">
        <v>17.46</v>
      </c>
      <c r="M163">
        <v>42.39</v>
      </c>
      <c r="N163">
        <v>0</v>
      </c>
      <c r="O163">
        <v>42.39</v>
      </c>
      <c r="P163">
        <v>34.75</v>
      </c>
      <c r="Q163">
        <v>7.64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>
        <v>39846</v>
      </c>
      <c r="J164" t="s">
        <v>140</v>
      </c>
      <c r="K164">
        <v>0</v>
      </c>
      <c r="L164">
        <v>13</v>
      </c>
      <c r="M164">
        <v>137.72</v>
      </c>
      <c r="N164">
        <v>3.75</v>
      </c>
      <c r="O164">
        <v>141.47</v>
      </c>
      <c r="P164">
        <v>129.94</v>
      </c>
      <c r="Q164">
        <v>7.79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>
        <v>39815</v>
      </c>
      <c r="J165" t="s">
        <v>140</v>
      </c>
      <c r="K165">
        <v>0</v>
      </c>
      <c r="L165">
        <v>13.55</v>
      </c>
      <c r="M165">
        <v>315.02</v>
      </c>
      <c r="N165">
        <v>391.2</v>
      </c>
      <c r="O165">
        <v>706.22</v>
      </c>
      <c r="P165">
        <v>288.94</v>
      </c>
      <c r="Q165">
        <v>26.08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>
        <v>39814</v>
      </c>
      <c r="J166" t="s">
        <v>140</v>
      </c>
      <c r="K166">
        <v>0</v>
      </c>
      <c r="L166">
        <v>10.06</v>
      </c>
      <c r="M166">
        <v>262.41000000000003</v>
      </c>
      <c r="N166">
        <v>36.9</v>
      </c>
      <c r="O166">
        <v>299.31</v>
      </c>
      <c r="P166">
        <v>239.7</v>
      </c>
      <c r="Q166">
        <v>22.71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>
        <v>39814</v>
      </c>
      <c r="J167" t="s">
        <v>140</v>
      </c>
      <c r="K167">
        <v>0</v>
      </c>
      <c r="L167">
        <v>8.9499999999999993</v>
      </c>
      <c r="M167">
        <v>7.84</v>
      </c>
      <c r="N167">
        <v>0</v>
      </c>
      <c r="O167">
        <v>7.84</v>
      </c>
      <c r="P167">
        <v>7.42</v>
      </c>
      <c r="Q167">
        <v>0.42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>
        <v>39814</v>
      </c>
      <c r="J168" t="s">
        <v>145</v>
      </c>
      <c r="K168">
        <v>22</v>
      </c>
      <c r="L168">
        <v>5.34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>
        <v>39814</v>
      </c>
      <c r="J169" t="s">
        <v>145</v>
      </c>
      <c r="K169">
        <v>0</v>
      </c>
      <c r="L169">
        <v>5.91</v>
      </c>
      <c r="M169">
        <v>400.13</v>
      </c>
      <c r="N169">
        <v>40.65</v>
      </c>
      <c r="O169">
        <v>440.78</v>
      </c>
      <c r="P169">
        <v>369.64</v>
      </c>
      <c r="Q169">
        <v>30.49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>
        <v>39815</v>
      </c>
      <c r="J170" t="s">
        <v>140</v>
      </c>
      <c r="K170">
        <v>0</v>
      </c>
      <c r="L170">
        <v>0</v>
      </c>
      <c r="M170">
        <v>11.75</v>
      </c>
      <c r="N170">
        <v>408.3</v>
      </c>
      <c r="O170">
        <v>420.05</v>
      </c>
      <c r="P170">
        <v>4.12</v>
      </c>
      <c r="Q170">
        <v>7.63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>
        <v>39814</v>
      </c>
      <c r="J171" t="s">
        <v>140</v>
      </c>
      <c r="K171">
        <v>0</v>
      </c>
      <c r="L171">
        <v>0</v>
      </c>
      <c r="M171">
        <v>57.41</v>
      </c>
      <c r="N171">
        <v>103.2</v>
      </c>
      <c r="O171">
        <v>160.61000000000001</v>
      </c>
      <c r="P171">
        <v>55.23</v>
      </c>
      <c r="Q171">
        <v>2.1800000000000002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>
        <v>39815</v>
      </c>
      <c r="J172" t="s">
        <v>140</v>
      </c>
      <c r="K172">
        <v>0</v>
      </c>
      <c r="L172">
        <v>17.78</v>
      </c>
      <c r="M172">
        <v>440.54</v>
      </c>
      <c r="N172">
        <v>177.35</v>
      </c>
      <c r="O172">
        <v>617.89</v>
      </c>
      <c r="P172">
        <v>406.24</v>
      </c>
      <c r="Q172">
        <v>34.29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>
        <v>39846</v>
      </c>
      <c r="J173" t="s">
        <v>140</v>
      </c>
      <c r="K173">
        <v>0</v>
      </c>
      <c r="L173">
        <v>19.88</v>
      </c>
      <c r="M173">
        <v>166.88</v>
      </c>
      <c r="N173">
        <v>135.85</v>
      </c>
      <c r="O173">
        <v>302.73</v>
      </c>
      <c r="P173">
        <v>147.88</v>
      </c>
      <c r="Q173">
        <v>19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>
        <v>39815</v>
      </c>
      <c r="J174" t="s">
        <v>140</v>
      </c>
      <c r="K174">
        <v>0</v>
      </c>
      <c r="L174">
        <v>19.57</v>
      </c>
      <c r="M174">
        <v>162.01</v>
      </c>
      <c r="N174">
        <v>0</v>
      </c>
      <c r="O174">
        <v>162.01</v>
      </c>
      <c r="P174">
        <v>156.15</v>
      </c>
      <c r="Q174">
        <v>5.87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>
        <v>39814</v>
      </c>
      <c r="J175" t="s">
        <v>140</v>
      </c>
      <c r="K175">
        <v>9</v>
      </c>
      <c r="L175">
        <v>19.25</v>
      </c>
      <c r="M175">
        <v>128.65</v>
      </c>
      <c r="N175">
        <v>0</v>
      </c>
      <c r="O175">
        <v>128.65</v>
      </c>
      <c r="P175">
        <v>120.84</v>
      </c>
      <c r="Q175">
        <v>7.81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>
        <v>39815</v>
      </c>
      <c r="J176" t="s">
        <v>140</v>
      </c>
      <c r="K176">
        <v>0</v>
      </c>
      <c r="L176">
        <v>9.84</v>
      </c>
      <c r="M176">
        <v>372.19</v>
      </c>
      <c r="N176">
        <v>353.15</v>
      </c>
      <c r="O176">
        <v>725.34</v>
      </c>
      <c r="P176">
        <v>344.43</v>
      </c>
      <c r="Q176">
        <v>27.77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>
        <v>39814</v>
      </c>
      <c r="J177" t="s">
        <v>140</v>
      </c>
      <c r="K177">
        <v>109</v>
      </c>
      <c r="L177">
        <v>9.77</v>
      </c>
      <c r="M177">
        <v>104.46</v>
      </c>
      <c r="N177">
        <v>13.75</v>
      </c>
      <c r="O177">
        <v>118.21</v>
      </c>
      <c r="P177">
        <v>91.41</v>
      </c>
      <c r="Q177">
        <v>13.05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>
        <v>39815</v>
      </c>
      <c r="J178" t="s">
        <v>140</v>
      </c>
      <c r="K178">
        <v>0</v>
      </c>
      <c r="L178">
        <v>0</v>
      </c>
      <c r="M178">
        <v>266.47000000000003</v>
      </c>
      <c r="N178">
        <v>13.75</v>
      </c>
      <c r="O178">
        <v>280.22000000000003</v>
      </c>
      <c r="P178">
        <v>247.56</v>
      </c>
      <c r="Q178">
        <v>18.91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>
        <v>39814</v>
      </c>
      <c r="J180" t="s">
        <v>145</v>
      </c>
      <c r="K180">
        <v>0</v>
      </c>
      <c r="L180">
        <v>3.83</v>
      </c>
      <c r="M180">
        <v>1.92</v>
      </c>
      <c r="N180">
        <v>0</v>
      </c>
      <c r="O180">
        <v>1.92</v>
      </c>
      <c r="P180">
        <v>1.92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>
        <v>39815</v>
      </c>
      <c r="J181" t="s">
        <v>140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>
        <v>39814</v>
      </c>
      <c r="J182" t="s">
        <v>140</v>
      </c>
      <c r="K182">
        <v>0</v>
      </c>
      <c r="L182">
        <v>0</v>
      </c>
      <c r="M182">
        <v>103.65</v>
      </c>
      <c r="N182">
        <v>5</v>
      </c>
      <c r="O182">
        <v>108.65</v>
      </c>
      <c r="P182">
        <v>101.46</v>
      </c>
      <c r="Q182">
        <v>2.1800000000000002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>
        <v>39846</v>
      </c>
      <c r="J183" t="s">
        <v>145</v>
      </c>
      <c r="K183">
        <v>0</v>
      </c>
      <c r="L183">
        <v>4.8099999999999996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>
        <v>39814</v>
      </c>
      <c r="J184" t="s">
        <v>145</v>
      </c>
      <c r="K184">
        <v>0</v>
      </c>
      <c r="L184">
        <v>4.2300000000000004</v>
      </c>
      <c r="M184">
        <v>18.39</v>
      </c>
      <c r="N184">
        <v>0</v>
      </c>
      <c r="O184">
        <v>18.39</v>
      </c>
      <c r="P184">
        <v>18.39</v>
      </c>
      <c r="Q184">
        <v>0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>
        <v>39815</v>
      </c>
      <c r="J186" t="s">
        <v>140</v>
      </c>
      <c r="K186">
        <v>0</v>
      </c>
      <c r="L186">
        <v>0</v>
      </c>
      <c r="M186">
        <v>103.65</v>
      </c>
      <c r="N186">
        <v>336.15</v>
      </c>
      <c r="O186">
        <v>439.8</v>
      </c>
      <c r="P186">
        <v>101.46</v>
      </c>
      <c r="Q186">
        <v>2.1800000000000002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>
        <v>39814</v>
      </c>
      <c r="J188" t="s">
        <v>145</v>
      </c>
      <c r="K188">
        <v>0</v>
      </c>
      <c r="L188">
        <v>4.49</v>
      </c>
      <c r="M188">
        <v>36.409999999999997</v>
      </c>
      <c r="N188">
        <v>0</v>
      </c>
      <c r="O188">
        <v>36.409999999999997</v>
      </c>
      <c r="P188">
        <v>34.51</v>
      </c>
      <c r="Q188">
        <v>1.89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>
        <v>39814</v>
      </c>
      <c r="J189" t="s">
        <v>145</v>
      </c>
      <c r="K189">
        <v>0</v>
      </c>
      <c r="L189">
        <v>4.76</v>
      </c>
      <c r="M189">
        <v>108.03</v>
      </c>
      <c r="N189">
        <v>18.7</v>
      </c>
      <c r="O189">
        <v>126.73</v>
      </c>
      <c r="P189">
        <v>95.91</v>
      </c>
      <c r="Q189">
        <v>12.12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>
        <v>39814</v>
      </c>
      <c r="J190" t="s">
        <v>145</v>
      </c>
      <c r="K190">
        <v>0</v>
      </c>
      <c r="L190">
        <v>5.09</v>
      </c>
      <c r="M190">
        <v>0</v>
      </c>
      <c r="N190">
        <v>0</v>
      </c>
      <c r="O190">
        <v>0</v>
      </c>
      <c r="P190">
        <v>0</v>
      </c>
      <c r="Q190">
        <v>0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>
        <v>39846</v>
      </c>
      <c r="J191" t="s">
        <v>140</v>
      </c>
      <c r="K191">
        <v>65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>
        <v>39815</v>
      </c>
      <c r="J192" t="s">
        <v>140</v>
      </c>
      <c r="K192">
        <v>180</v>
      </c>
      <c r="L192">
        <v>0</v>
      </c>
      <c r="M192">
        <v>211.68</v>
      </c>
      <c r="N192">
        <v>354.85</v>
      </c>
      <c r="O192">
        <v>566.53</v>
      </c>
      <c r="P192">
        <v>197.37</v>
      </c>
      <c r="Q192">
        <v>14.31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>
        <v>39846</v>
      </c>
      <c r="J193" t="s">
        <v>140</v>
      </c>
      <c r="K193">
        <v>0</v>
      </c>
      <c r="L193">
        <v>0</v>
      </c>
      <c r="M193">
        <v>134.65</v>
      </c>
      <c r="N193">
        <v>0</v>
      </c>
      <c r="O193">
        <v>134.65</v>
      </c>
      <c r="P193">
        <v>130.69999999999999</v>
      </c>
      <c r="Q193">
        <v>3.95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>
        <v>39815</v>
      </c>
      <c r="J194" t="s">
        <v>140</v>
      </c>
      <c r="K194">
        <v>0</v>
      </c>
      <c r="L194">
        <v>0</v>
      </c>
      <c r="M194">
        <v>77.03</v>
      </c>
      <c r="N194">
        <v>354.85</v>
      </c>
      <c r="O194">
        <v>431.88</v>
      </c>
      <c r="P194">
        <v>66.67</v>
      </c>
      <c r="Q194">
        <v>10.36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>
        <v>39814</v>
      </c>
      <c r="J195" t="s">
        <v>145</v>
      </c>
      <c r="K195">
        <v>0</v>
      </c>
      <c r="L195">
        <v>5.17</v>
      </c>
      <c r="M195">
        <v>116.43</v>
      </c>
      <c r="N195">
        <v>61.05</v>
      </c>
      <c r="O195">
        <v>177.48</v>
      </c>
      <c r="P195">
        <v>104.97</v>
      </c>
      <c r="Q195">
        <v>11.46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>
        <v>39814</v>
      </c>
      <c r="J196" t="s">
        <v>145</v>
      </c>
      <c r="K196">
        <v>0</v>
      </c>
      <c r="L196">
        <v>4.8</v>
      </c>
      <c r="M196">
        <v>45.91</v>
      </c>
      <c r="N196">
        <v>0</v>
      </c>
      <c r="O196">
        <v>45.91</v>
      </c>
      <c r="P196">
        <v>35.58</v>
      </c>
      <c r="Q196">
        <v>10.33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>
        <v>39814</v>
      </c>
      <c r="J197" t="s">
        <v>140</v>
      </c>
      <c r="K197">
        <v>0</v>
      </c>
      <c r="L197">
        <v>18.420000000000002</v>
      </c>
      <c r="M197">
        <v>37.26</v>
      </c>
      <c r="N197">
        <v>10</v>
      </c>
      <c r="O197">
        <v>47.26</v>
      </c>
      <c r="P197">
        <v>36.4</v>
      </c>
      <c r="Q197">
        <v>0.86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>
        <v>39814</v>
      </c>
      <c r="J198" t="s">
        <v>140</v>
      </c>
      <c r="K198">
        <v>0</v>
      </c>
      <c r="L198">
        <v>18.989999999999998</v>
      </c>
      <c r="M198">
        <v>66.28</v>
      </c>
      <c r="N198">
        <v>43.75</v>
      </c>
      <c r="O198">
        <v>110.03</v>
      </c>
      <c r="P198">
        <v>48.38</v>
      </c>
      <c r="Q198">
        <v>17.91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>
        <v>39814</v>
      </c>
      <c r="J199" t="s">
        <v>140</v>
      </c>
      <c r="K199">
        <v>0</v>
      </c>
      <c r="L199">
        <v>12.13</v>
      </c>
      <c r="M199">
        <v>97.61</v>
      </c>
      <c r="N199">
        <v>338.85</v>
      </c>
      <c r="O199">
        <v>436.46</v>
      </c>
      <c r="P199">
        <v>86.12</v>
      </c>
      <c r="Q199">
        <v>11.49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>
        <v>39814</v>
      </c>
      <c r="J200" t="s">
        <v>140</v>
      </c>
      <c r="K200">
        <v>0</v>
      </c>
      <c r="L200">
        <v>11.03</v>
      </c>
      <c r="M200">
        <v>37.840000000000003</v>
      </c>
      <c r="N200">
        <v>16</v>
      </c>
      <c r="O200">
        <v>53.84</v>
      </c>
      <c r="P200">
        <v>22.9</v>
      </c>
      <c r="Q200">
        <v>14.94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>
        <v>39814</v>
      </c>
      <c r="J201" t="s">
        <v>140</v>
      </c>
      <c r="K201">
        <v>0</v>
      </c>
      <c r="L201">
        <v>0</v>
      </c>
      <c r="M201">
        <v>24.59</v>
      </c>
      <c r="N201">
        <v>0</v>
      </c>
      <c r="O201">
        <v>24.59</v>
      </c>
      <c r="P201">
        <v>21.05</v>
      </c>
      <c r="Q201">
        <v>3.54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>
        <v>39814</v>
      </c>
      <c r="J202" t="s">
        <v>140</v>
      </c>
      <c r="K202">
        <v>0</v>
      </c>
      <c r="L202">
        <v>0</v>
      </c>
      <c r="M202">
        <v>110.29</v>
      </c>
      <c r="N202">
        <v>348.85</v>
      </c>
      <c r="O202">
        <v>459.14</v>
      </c>
      <c r="P202">
        <v>101.47</v>
      </c>
      <c r="Q202">
        <v>8.82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>
        <v>39814</v>
      </c>
      <c r="J203" t="s">
        <v>145</v>
      </c>
      <c r="K203">
        <v>0</v>
      </c>
      <c r="L203">
        <v>4.88</v>
      </c>
      <c r="M203">
        <v>88.83</v>
      </c>
      <c r="N203">
        <v>0</v>
      </c>
      <c r="O203">
        <v>88.83</v>
      </c>
      <c r="P203">
        <v>82</v>
      </c>
      <c r="Q203">
        <v>6.83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>
        <v>39814</v>
      </c>
      <c r="J204" t="s">
        <v>145</v>
      </c>
      <c r="K204">
        <v>0</v>
      </c>
      <c r="L204">
        <v>5.07</v>
      </c>
      <c r="M204">
        <v>23.9</v>
      </c>
      <c r="N204">
        <v>72.599999999999994</v>
      </c>
      <c r="O204">
        <v>96.5</v>
      </c>
      <c r="P204">
        <v>22.71</v>
      </c>
      <c r="Q204">
        <v>1.19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>
        <v>39814</v>
      </c>
      <c r="J205" t="s">
        <v>140</v>
      </c>
      <c r="K205">
        <v>0</v>
      </c>
      <c r="L205">
        <v>20.309999999999999</v>
      </c>
      <c r="M205">
        <v>0</v>
      </c>
      <c r="N205">
        <v>0</v>
      </c>
      <c r="O205">
        <v>0</v>
      </c>
      <c r="P205">
        <v>0</v>
      </c>
      <c r="Q205">
        <v>0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>
        <v>39814</v>
      </c>
      <c r="J206" t="s">
        <v>140</v>
      </c>
      <c r="K206">
        <v>0</v>
      </c>
      <c r="L206">
        <v>21.79</v>
      </c>
      <c r="M206">
        <v>155.13999999999999</v>
      </c>
      <c r="N206">
        <v>421.45</v>
      </c>
      <c r="O206">
        <v>576.59</v>
      </c>
      <c r="P206">
        <v>138.03</v>
      </c>
      <c r="Q206">
        <v>17.100000000000001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>
        <v>39814</v>
      </c>
      <c r="J207" t="s">
        <v>140</v>
      </c>
      <c r="K207">
        <v>0</v>
      </c>
      <c r="L207">
        <v>17.239999999999998</v>
      </c>
      <c r="M207">
        <v>60.71</v>
      </c>
      <c r="N207">
        <v>20.65</v>
      </c>
      <c r="O207">
        <v>81.36</v>
      </c>
      <c r="P207">
        <v>55.55</v>
      </c>
      <c r="Q207">
        <v>5.15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>
        <v>39814</v>
      </c>
      <c r="J208" t="s">
        <v>140</v>
      </c>
      <c r="K208">
        <v>0</v>
      </c>
      <c r="L208">
        <v>17.18</v>
      </c>
      <c r="M208">
        <v>32.380000000000003</v>
      </c>
      <c r="N208">
        <v>0</v>
      </c>
      <c r="O208">
        <v>32.380000000000003</v>
      </c>
      <c r="P208">
        <v>22.76</v>
      </c>
      <c r="Q208">
        <v>9.6199999999999992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>
        <v>39846</v>
      </c>
      <c r="J209" t="s">
        <v>140</v>
      </c>
      <c r="K209">
        <v>0</v>
      </c>
      <c r="L209">
        <v>7.16</v>
      </c>
      <c r="M209">
        <v>25.12</v>
      </c>
      <c r="N209">
        <v>0</v>
      </c>
      <c r="O209">
        <v>25.12</v>
      </c>
      <c r="P209">
        <v>17.55</v>
      </c>
      <c r="Q209">
        <v>7.57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>
        <v>39815</v>
      </c>
      <c r="J210" t="s">
        <v>140</v>
      </c>
      <c r="K210">
        <v>0</v>
      </c>
      <c r="L210">
        <v>7.44</v>
      </c>
      <c r="M210">
        <v>269.91000000000003</v>
      </c>
      <c r="N210">
        <v>11.55</v>
      </c>
      <c r="O210">
        <v>281.45999999999998</v>
      </c>
      <c r="P210">
        <v>261.39</v>
      </c>
      <c r="Q210">
        <v>8.52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>
        <v>39814</v>
      </c>
      <c r="J211" t="s">
        <v>140</v>
      </c>
      <c r="K211">
        <v>0</v>
      </c>
      <c r="L211">
        <v>11.1</v>
      </c>
      <c r="M211">
        <v>116.19</v>
      </c>
      <c r="N211">
        <v>421.45</v>
      </c>
      <c r="O211">
        <v>537.64</v>
      </c>
      <c r="P211">
        <v>100.94</v>
      </c>
      <c r="Q211">
        <v>15.25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>
        <v>39814</v>
      </c>
      <c r="J212" t="s">
        <v>140</v>
      </c>
      <c r="K212">
        <v>0</v>
      </c>
      <c r="L212">
        <v>10.9</v>
      </c>
      <c r="M212">
        <v>71.319999999999993</v>
      </c>
      <c r="N212">
        <v>0</v>
      </c>
      <c r="O212">
        <v>71.319999999999993</v>
      </c>
      <c r="P212">
        <v>59.85</v>
      </c>
      <c r="Q212">
        <v>11.47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>
        <v>39846</v>
      </c>
      <c r="J213" t="s">
        <v>140</v>
      </c>
      <c r="K213">
        <v>0</v>
      </c>
      <c r="L213">
        <v>7.96</v>
      </c>
      <c r="M213">
        <v>92.4</v>
      </c>
      <c r="N213">
        <v>6</v>
      </c>
      <c r="O213">
        <v>98.4</v>
      </c>
      <c r="P213">
        <v>86.1</v>
      </c>
      <c r="Q213">
        <v>6.3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>
        <v>39815</v>
      </c>
      <c r="J214" t="s">
        <v>140</v>
      </c>
      <c r="K214">
        <v>0</v>
      </c>
      <c r="L214">
        <v>8.32</v>
      </c>
      <c r="M214">
        <v>341.47</v>
      </c>
      <c r="N214">
        <v>312.60000000000002</v>
      </c>
      <c r="O214">
        <v>654.07000000000005</v>
      </c>
      <c r="P214">
        <v>297.29000000000002</v>
      </c>
      <c r="Q214">
        <v>44.19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>
        <v>39814</v>
      </c>
      <c r="J215" t="s">
        <v>140</v>
      </c>
      <c r="K215">
        <v>0</v>
      </c>
      <c r="L215">
        <v>13.92</v>
      </c>
      <c r="M215">
        <v>204.55</v>
      </c>
      <c r="N215">
        <v>231.7</v>
      </c>
      <c r="O215">
        <v>436.25</v>
      </c>
      <c r="P215">
        <v>179.72</v>
      </c>
      <c r="Q215">
        <v>24.83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>
        <v>39814</v>
      </c>
      <c r="J216" t="s">
        <v>140</v>
      </c>
      <c r="K216">
        <v>0</v>
      </c>
      <c r="L216">
        <v>13.06</v>
      </c>
      <c r="M216">
        <v>0</v>
      </c>
      <c r="N216">
        <v>72.599999999999994</v>
      </c>
      <c r="O216">
        <v>72.599999999999994</v>
      </c>
      <c r="P216">
        <v>0</v>
      </c>
      <c r="Q216">
        <v>0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>
        <v>39814</v>
      </c>
      <c r="J217" t="s">
        <v>140</v>
      </c>
      <c r="K217">
        <v>0</v>
      </c>
      <c r="L217">
        <v>26.94</v>
      </c>
      <c r="M217">
        <v>162.55000000000001</v>
      </c>
      <c r="N217">
        <v>198</v>
      </c>
      <c r="O217">
        <v>360.55</v>
      </c>
      <c r="P217">
        <v>147.43</v>
      </c>
      <c r="Q217">
        <v>15.12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>
        <v>39814</v>
      </c>
      <c r="J218" t="s">
        <v>140</v>
      </c>
      <c r="K218">
        <v>0</v>
      </c>
      <c r="L218">
        <v>20.75</v>
      </c>
      <c r="M218">
        <v>134.4</v>
      </c>
      <c r="N218">
        <v>175</v>
      </c>
      <c r="O218">
        <v>309.39999999999998</v>
      </c>
      <c r="P218">
        <v>118.39</v>
      </c>
      <c r="Q218">
        <v>16.010000000000002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>
        <v>39815</v>
      </c>
      <c r="J219" t="s">
        <v>140</v>
      </c>
      <c r="K219">
        <v>228</v>
      </c>
      <c r="L219">
        <v>13.73</v>
      </c>
      <c r="M219">
        <v>162.79</v>
      </c>
      <c r="N219">
        <v>313.5</v>
      </c>
      <c r="O219">
        <v>476.29</v>
      </c>
      <c r="P219">
        <v>142.77000000000001</v>
      </c>
      <c r="Q219">
        <v>20.02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>
        <v>39814</v>
      </c>
      <c r="J220" t="s">
        <v>140</v>
      </c>
      <c r="K220">
        <v>0</v>
      </c>
      <c r="L220">
        <v>13.93</v>
      </c>
      <c r="M220">
        <v>156.47</v>
      </c>
      <c r="N220">
        <v>27.65</v>
      </c>
      <c r="O220">
        <v>184.12</v>
      </c>
      <c r="P220">
        <v>134.83000000000001</v>
      </c>
      <c r="Q220">
        <v>21.64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>
        <v>39815</v>
      </c>
      <c r="J221" t="s">
        <v>140</v>
      </c>
      <c r="K221">
        <v>0</v>
      </c>
      <c r="L221">
        <v>5.35</v>
      </c>
      <c r="M221">
        <v>569.19000000000005</v>
      </c>
      <c r="N221">
        <v>177.35</v>
      </c>
      <c r="O221">
        <v>746.54</v>
      </c>
      <c r="P221">
        <v>527.08000000000004</v>
      </c>
      <c r="Q221">
        <v>42.1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>
        <v>39846</v>
      </c>
      <c r="J222" t="s">
        <v>140</v>
      </c>
      <c r="K222">
        <v>0</v>
      </c>
      <c r="L222">
        <v>21.29</v>
      </c>
      <c r="M222">
        <v>13.6</v>
      </c>
      <c r="N222">
        <v>186.65</v>
      </c>
      <c r="O222">
        <v>200.25</v>
      </c>
      <c r="P222">
        <v>13.14</v>
      </c>
      <c r="Q222">
        <v>0.45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>
        <v>39814</v>
      </c>
      <c r="J223" t="s">
        <v>140</v>
      </c>
      <c r="K223">
        <v>0</v>
      </c>
      <c r="L223">
        <v>22.38</v>
      </c>
      <c r="M223">
        <v>277.27</v>
      </c>
      <c r="N223">
        <v>0</v>
      </c>
      <c r="O223">
        <v>277.27</v>
      </c>
      <c r="P223">
        <v>240.07</v>
      </c>
      <c r="Q223">
        <v>37.200000000000003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>
        <v>39815</v>
      </c>
      <c r="J224" t="s">
        <v>140</v>
      </c>
      <c r="K224">
        <v>97</v>
      </c>
      <c r="L224">
        <v>10.42</v>
      </c>
      <c r="M224">
        <v>463.05</v>
      </c>
      <c r="N224">
        <v>181.5</v>
      </c>
      <c r="O224">
        <v>644.54999999999995</v>
      </c>
      <c r="P224">
        <v>422.69</v>
      </c>
      <c r="Q224">
        <v>40.36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>
        <v>39814</v>
      </c>
      <c r="J225" t="s">
        <v>140</v>
      </c>
      <c r="K225">
        <v>0</v>
      </c>
      <c r="L225">
        <v>0</v>
      </c>
      <c r="M225">
        <v>0</v>
      </c>
      <c r="N225">
        <v>27.65</v>
      </c>
      <c r="O225">
        <v>27.65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>
        <v>39814</v>
      </c>
      <c r="J226" t="s">
        <v>140</v>
      </c>
      <c r="K226">
        <v>258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>
        <v>39814</v>
      </c>
      <c r="J227" t="s">
        <v>140</v>
      </c>
      <c r="K227">
        <v>0</v>
      </c>
      <c r="L227">
        <v>0</v>
      </c>
      <c r="M227">
        <v>99.52</v>
      </c>
      <c r="N227">
        <v>8.25</v>
      </c>
      <c r="O227">
        <v>107.77</v>
      </c>
      <c r="P227">
        <v>96.12</v>
      </c>
      <c r="Q227">
        <v>3.4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>
        <v>39814</v>
      </c>
      <c r="J228" t="s">
        <v>142</v>
      </c>
      <c r="K228">
        <v>0</v>
      </c>
      <c r="L228">
        <v>3.07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>
        <v>39814</v>
      </c>
      <c r="J229" t="s">
        <v>145</v>
      </c>
      <c r="K229">
        <v>0</v>
      </c>
      <c r="L229">
        <v>3.41</v>
      </c>
      <c r="M229">
        <v>72.42</v>
      </c>
      <c r="N229">
        <v>0</v>
      </c>
      <c r="O229">
        <v>72.42</v>
      </c>
      <c r="P229">
        <v>69.02</v>
      </c>
      <c r="Q229">
        <v>3.4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>
        <v>39814</v>
      </c>
      <c r="J230" t="s">
        <v>145</v>
      </c>
      <c r="K230">
        <v>0</v>
      </c>
      <c r="L230">
        <v>3.08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>
        <v>39814</v>
      </c>
      <c r="J231" t="s">
        <v>140</v>
      </c>
      <c r="K231">
        <v>0</v>
      </c>
      <c r="L231">
        <v>0</v>
      </c>
      <c r="M231">
        <v>10.8</v>
      </c>
      <c r="N231">
        <v>0</v>
      </c>
      <c r="O231">
        <v>10.8</v>
      </c>
      <c r="P231">
        <v>10.8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>
        <v>39814</v>
      </c>
      <c r="J232" t="s">
        <v>140</v>
      </c>
      <c r="K232">
        <v>0</v>
      </c>
      <c r="L232">
        <v>0</v>
      </c>
      <c r="M232">
        <v>161.13</v>
      </c>
      <c r="N232">
        <v>8.25</v>
      </c>
      <c r="O232">
        <v>169.38</v>
      </c>
      <c r="P232">
        <v>154.34</v>
      </c>
      <c r="Q232">
        <v>6.8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>
        <v>39814</v>
      </c>
      <c r="J233" t="s">
        <v>140</v>
      </c>
      <c r="K233">
        <v>0</v>
      </c>
      <c r="L233">
        <v>0</v>
      </c>
      <c r="M233">
        <v>0</v>
      </c>
      <c r="N233">
        <v>27.65</v>
      </c>
      <c r="O233">
        <v>27.65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>
        <v>39814</v>
      </c>
      <c r="J234" t="s">
        <v>145</v>
      </c>
      <c r="K234">
        <v>0</v>
      </c>
      <c r="L234">
        <v>3.49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>
        <v>39814</v>
      </c>
      <c r="J235" t="s">
        <v>140</v>
      </c>
      <c r="K235">
        <v>0</v>
      </c>
      <c r="L235">
        <v>0</v>
      </c>
      <c r="M235">
        <v>0</v>
      </c>
      <c r="N235">
        <v>143.6</v>
      </c>
      <c r="O235">
        <v>143.6</v>
      </c>
      <c r="P235">
        <v>0</v>
      </c>
      <c r="Q235">
        <v>0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>
        <v>39814</v>
      </c>
      <c r="J236" t="s">
        <v>140</v>
      </c>
      <c r="K236">
        <v>134</v>
      </c>
      <c r="L236">
        <v>0</v>
      </c>
      <c r="M236">
        <v>0</v>
      </c>
      <c r="N236">
        <v>27.65</v>
      </c>
      <c r="O236">
        <v>27.65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>
        <v>39814</v>
      </c>
      <c r="J238" t="s">
        <v>145</v>
      </c>
      <c r="K238">
        <v>0</v>
      </c>
      <c r="L238">
        <v>3.53</v>
      </c>
      <c r="M238">
        <v>103.65</v>
      </c>
      <c r="N238">
        <v>0</v>
      </c>
      <c r="O238">
        <v>103.65</v>
      </c>
      <c r="P238">
        <v>101.46</v>
      </c>
      <c r="Q238">
        <v>2.1800000000000002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>
        <v>39815</v>
      </c>
      <c r="J239" t="s">
        <v>140</v>
      </c>
      <c r="K239">
        <v>0</v>
      </c>
      <c r="L239">
        <v>0</v>
      </c>
      <c r="M239">
        <v>0</v>
      </c>
      <c r="N239">
        <v>171.25</v>
      </c>
      <c r="O239">
        <v>171.25</v>
      </c>
      <c r="P239">
        <v>0</v>
      </c>
      <c r="Q239">
        <v>0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>
        <v>39846</v>
      </c>
      <c r="J240" t="s">
        <v>140</v>
      </c>
      <c r="K240">
        <v>0</v>
      </c>
      <c r="L240">
        <v>0</v>
      </c>
      <c r="M240">
        <v>2.48</v>
      </c>
      <c r="N240">
        <v>0</v>
      </c>
      <c r="O240">
        <v>2.48</v>
      </c>
      <c r="P240">
        <v>2.48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>
        <v>39814</v>
      </c>
      <c r="J241" t="s">
        <v>145</v>
      </c>
      <c r="K241">
        <v>0</v>
      </c>
      <c r="L241">
        <v>3.48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>
        <v>39814</v>
      </c>
      <c r="J242" t="s">
        <v>140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>
        <v>39814</v>
      </c>
      <c r="J243" t="s">
        <v>140</v>
      </c>
      <c r="K243">
        <v>0</v>
      </c>
      <c r="L243">
        <v>0</v>
      </c>
      <c r="M243">
        <v>18.39</v>
      </c>
      <c r="N243">
        <v>0</v>
      </c>
      <c r="O243">
        <v>18.39</v>
      </c>
      <c r="P243">
        <v>18.39</v>
      </c>
      <c r="Q243">
        <v>0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>
        <v>39814</v>
      </c>
      <c r="J244" t="s">
        <v>140</v>
      </c>
      <c r="K244">
        <v>0</v>
      </c>
      <c r="L244">
        <v>0</v>
      </c>
      <c r="M244">
        <v>114.77</v>
      </c>
      <c r="N244">
        <v>13.75</v>
      </c>
      <c r="O244">
        <v>128.52000000000001</v>
      </c>
      <c r="P244">
        <v>102.14</v>
      </c>
      <c r="Q244">
        <v>12.63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>
        <v>39814</v>
      </c>
      <c r="J245" t="s">
        <v>142</v>
      </c>
      <c r="K245">
        <v>0</v>
      </c>
      <c r="L245">
        <v>3.05</v>
      </c>
      <c r="M245">
        <v>2.48</v>
      </c>
      <c r="N245">
        <v>0</v>
      </c>
      <c r="O245">
        <v>2.48</v>
      </c>
      <c r="P245">
        <v>2.48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>
        <v>39814</v>
      </c>
      <c r="J246" t="s">
        <v>145</v>
      </c>
      <c r="K246">
        <v>74</v>
      </c>
      <c r="L246">
        <v>3.37</v>
      </c>
      <c r="M246">
        <v>29.66</v>
      </c>
      <c r="N246">
        <v>4.95</v>
      </c>
      <c r="O246">
        <v>34.61</v>
      </c>
      <c r="P246">
        <v>28.28</v>
      </c>
      <c r="Q246">
        <v>1.39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>
        <v>39815</v>
      </c>
      <c r="J247" t="s">
        <v>145</v>
      </c>
      <c r="K247">
        <v>0</v>
      </c>
      <c r="L247">
        <v>3.19</v>
      </c>
      <c r="M247">
        <v>0</v>
      </c>
      <c r="N247">
        <v>171.25</v>
      </c>
      <c r="O247">
        <v>171.25</v>
      </c>
      <c r="P247">
        <v>0</v>
      </c>
      <c r="Q247">
        <v>0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>
        <v>39846</v>
      </c>
      <c r="J248" t="s">
        <v>145</v>
      </c>
      <c r="K248">
        <v>0</v>
      </c>
      <c r="L248">
        <v>3.43</v>
      </c>
      <c r="M248">
        <v>22.62</v>
      </c>
      <c r="N248">
        <v>19</v>
      </c>
      <c r="O248">
        <v>41.62</v>
      </c>
      <c r="P248">
        <v>19.07</v>
      </c>
      <c r="Q248">
        <v>3.55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>
        <v>39814</v>
      </c>
      <c r="J249" t="s">
        <v>140</v>
      </c>
      <c r="K249">
        <v>0</v>
      </c>
      <c r="L249">
        <v>0</v>
      </c>
      <c r="M249">
        <v>55.36</v>
      </c>
      <c r="N249">
        <v>0</v>
      </c>
      <c r="O249">
        <v>55.36</v>
      </c>
      <c r="P249">
        <v>36.54</v>
      </c>
      <c r="Q249">
        <v>18.829999999999998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>
        <v>39814</v>
      </c>
      <c r="J250" t="s">
        <v>140</v>
      </c>
      <c r="K250">
        <v>0</v>
      </c>
      <c r="L250">
        <v>0</v>
      </c>
      <c r="M250">
        <v>97.35</v>
      </c>
      <c r="N250">
        <v>195.2</v>
      </c>
      <c r="O250">
        <v>292.55</v>
      </c>
      <c r="P250">
        <v>90</v>
      </c>
      <c r="Q250">
        <v>7.35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>
        <v>39814</v>
      </c>
      <c r="J251" t="s">
        <v>145</v>
      </c>
      <c r="K251">
        <v>0</v>
      </c>
      <c r="L251">
        <v>4.1100000000000003</v>
      </c>
      <c r="M251">
        <v>88.48</v>
      </c>
      <c r="N251">
        <v>61.05</v>
      </c>
      <c r="O251">
        <v>149.53</v>
      </c>
      <c r="P251">
        <v>74</v>
      </c>
      <c r="Q251">
        <v>14.47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>
        <v>39814</v>
      </c>
      <c r="J252" t="s">
        <v>145</v>
      </c>
      <c r="K252">
        <v>0</v>
      </c>
      <c r="L252">
        <v>4.0999999999999996</v>
      </c>
      <c r="M252">
        <v>32.479999999999997</v>
      </c>
      <c r="N252">
        <v>0</v>
      </c>
      <c r="O252">
        <v>32.479999999999997</v>
      </c>
      <c r="P252">
        <v>31.97</v>
      </c>
      <c r="Q252">
        <v>0.51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>
        <v>39814</v>
      </c>
      <c r="J253" t="s">
        <v>145</v>
      </c>
      <c r="K253">
        <v>0</v>
      </c>
      <c r="L253">
        <v>4.5599999999999996</v>
      </c>
      <c r="M253">
        <v>18.649999999999999</v>
      </c>
      <c r="N253">
        <v>0</v>
      </c>
      <c r="O253">
        <v>18.649999999999999</v>
      </c>
      <c r="P253">
        <v>15.68</v>
      </c>
      <c r="Q253">
        <v>2.97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>
        <v>39814</v>
      </c>
      <c r="J254" t="s">
        <v>145</v>
      </c>
      <c r="K254">
        <v>0</v>
      </c>
      <c r="L254">
        <v>4.66</v>
      </c>
      <c r="M254">
        <v>191.05</v>
      </c>
      <c r="N254">
        <v>148.85</v>
      </c>
      <c r="O254">
        <v>339.9</v>
      </c>
      <c r="P254">
        <v>145.61000000000001</v>
      </c>
      <c r="Q254">
        <v>45.44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>
        <v>39814</v>
      </c>
      <c r="J255" t="s">
        <v>140</v>
      </c>
      <c r="K255">
        <v>0</v>
      </c>
      <c r="L255">
        <v>0</v>
      </c>
      <c r="M255">
        <v>134.07</v>
      </c>
      <c r="N255">
        <v>195.2</v>
      </c>
      <c r="O255">
        <v>329.27</v>
      </c>
      <c r="P255">
        <v>110.86</v>
      </c>
      <c r="Q255">
        <v>23.21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>
        <v>39814</v>
      </c>
      <c r="J256" t="s">
        <v>140</v>
      </c>
      <c r="K256">
        <v>0</v>
      </c>
      <c r="L256">
        <v>0</v>
      </c>
      <c r="M256">
        <v>78.040000000000006</v>
      </c>
      <c r="N256">
        <v>6.25</v>
      </c>
      <c r="O256">
        <v>84.29</v>
      </c>
      <c r="P256">
        <v>57.78</v>
      </c>
      <c r="Q256">
        <v>20.260000000000002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>
        <v>39814</v>
      </c>
      <c r="J257" t="s">
        <v>140</v>
      </c>
      <c r="K257">
        <v>0</v>
      </c>
      <c r="L257">
        <v>0</v>
      </c>
      <c r="M257">
        <v>49.77</v>
      </c>
      <c r="N257">
        <v>0</v>
      </c>
      <c r="O257">
        <v>49.77</v>
      </c>
      <c r="P257">
        <v>45.8</v>
      </c>
      <c r="Q257">
        <v>3.97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>
        <v>39814</v>
      </c>
      <c r="J258" t="s">
        <v>140</v>
      </c>
      <c r="K258">
        <v>0</v>
      </c>
      <c r="L258">
        <v>0</v>
      </c>
      <c r="M258">
        <v>185.42</v>
      </c>
      <c r="N258">
        <v>234.45</v>
      </c>
      <c r="O258">
        <v>419.87</v>
      </c>
      <c r="P258">
        <v>146.30000000000001</v>
      </c>
      <c r="Q258">
        <v>39.119999999999997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>
        <v>39814</v>
      </c>
      <c r="J259" t="s">
        <v>145</v>
      </c>
      <c r="K259">
        <v>0</v>
      </c>
      <c r="L259">
        <v>4.58</v>
      </c>
      <c r="M259">
        <v>62.96</v>
      </c>
      <c r="N259">
        <v>0</v>
      </c>
      <c r="O259">
        <v>62.96</v>
      </c>
      <c r="P259">
        <v>58.91</v>
      </c>
      <c r="Q259">
        <v>4.05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>
        <v>39814</v>
      </c>
      <c r="J260" t="s">
        <v>145</v>
      </c>
      <c r="K260">
        <v>0</v>
      </c>
      <c r="L260">
        <v>4.68</v>
      </c>
      <c r="M260">
        <v>26.68</v>
      </c>
      <c r="N260">
        <v>0</v>
      </c>
      <c r="O260">
        <v>26.68</v>
      </c>
      <c r="P260">
        <v>22.34</v>
      </c>
      <c r="Q260">
        <v>4.34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>
        <v>39814</v>
      </c>
      <c r="J261" t="s">
        <v>140</v>
      </c>
      <c r="K261">
        <v>44</v>
      </c>
      <c r="L261">
        <v>7.37</v>
      </c>
      <c r="M261">
        <v>16.79</v>
      </c>
      <c r="N261">
        <v>20.65</v>
      </c>
      <c r="O261">
        <v>37.44</v>
      </c>
      <c r="P261">
        <v>9.09</v>
      </c>
      <c r="Q261">
        <v>7.7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>
        <v>39815</v>
      </c>
      <c r="J262" t="s">
        <v>140</v>
      </c>
      <c r="K262">
        <v>0</v>
      </c>
      <c r="L262">
        <v>7.82</v>
      </c>
      <c r="M262">
        <v>143.12</v>
      </c>
      <c r="N262">
        <v>201.45</v>
      </c>
      <c r="O262">
        <v>344.57</v>
      </c>
      <c r="P262">
        <v>113.53</v>
      </c>
      <c r="Q262">
        <v>29.6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>
        <v>39815</v>
      </c>
      <c r="J263" t="s">
        <v>140</v>
      </c>
      <c r="K263">
        <v>0</v>
      </c>
      <c r="L263">
        <v>11.32</v>
      </c>
      <c r="M263">
        <v>76.3</v>
      </c>
      <c r="N263">
        <v>0</v>
      </c>
      <c r="O263">
        <v>76.3</v>
      </c>
      <c r="P263">
        <v>69.22</v>
      </c>
      <c r="Q263">
        <v>7.07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>
        <v>39846</v>
      </c>
      <c r="J264" t="s">
        <v>140</v>
      </c>
      <c r="K264">
        <v>0</v>
      </c>
      <c r="L264">
        <v>11.47</v>
      </c>
      <c r="M264">
        <v>20.41</v>
      </c>
      <c r="N264">
        <v>33</v>
      </c>
      <c r="O264">
        <v>53.41</v>
      </c>
      <c r="P264">
        <v>14.82</v>
      </c>
      <c r="Q264">
        <v>5.6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>
        <v>39814</v>
      </c>
      <c r="J265" t="s">
        <v>140</v>
      </c>
      <c r="K265">
        <v>0</v>
      </c>
      <c r="L265">
        <v>14.56</v>
      </c>
      <c r="M265">
        <v>2.64</v>
      </c>
      <c r="N265">
        <v>1.65</v>
      </c>
      <c r="O265">
        <v>4.29</v>
      </c>
      <c r="P265">
        <v>1.98</v>
      </c>
      <c r="Q265">
        <v>0.65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>
        <v>39815</v>
      </c>
      <c r="J266" t="s">
        <v>140</v>
      </c>
      <c r="K266">
        <v>60</v>
      </c>
      <c r="L266">
        <v>14.75</v>
      </c>
      <c r="M266">
        <v>338.6</v>
      </c>
      <c r="N266">
        <v>9.9</v>
      </c>
      <c r="O266">
        <v>348.5</v>
      </c>
      <c r="P266">
        <v>319.26</v>
      </c>
      <c r="Q266">
        <v>19.34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>
        <v>39815</v>
      </c>
      <c r="J267" t="s">
        <v>140</v>
      </c>
      <c r="K267">
        <v>0</v>
      </c>
      <c r="L267">
        <v>18.78</v>
      </c>
      <c r="M267">
        <v>157.27000000000001</v>
      </c>
      <c r="N267">
        <v>220.45</v>
      </c>
      <c r="O267">
        <v>377.72</v>
      </c>
      <c r="P267">
        <v>120.63</v>
      </c>
      <c r="Q267">
        <v>36.64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>
        <v>39846</v>
      </c>
      <c r="J268" t="s">
        <v>140</v>
      </c>
      <c r="K268">
        <v>0</v>
      </c>
      <c r="L268">
        <v>18.510000000000002</v>
      </c>
      <c r="M268">
        <v>0</v>
      </c>
      <c r="N268">
        <v>52.8</v>
      </c>
      <c r="O268">
        <v>52.8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>
        <v>39814</v>
      </c>
      <c r="J269" t="s">
        <v>140</v>
      </c>
      <c r="K269">
        <v>0</v>
      </c>
      <c r="L269">
        <v>23.56</v>
      </c>
      <c r="M269">
        <v>38.799999999999997</v>
      </c>
      <c r="N269">
        <v>235.2</v>
      </c>
      <c r="O269">
        <v>274</v>
      </c>
      <c r="P269">
        <v>17.88</v>
      </c>
      <c r="Q269">
        <v>20.91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>
        <v>39815</v>
      </c>
      <c r="J270" t="s">
        <v>140</v>
      </c>
      <c r="K270">
        <v>0</v>
      </c>
      <c r="L270">
        <v>22.82</v>
      </c>
      <c r="M270">
        <v>300.13</v>
      </c>
      <c r="N270">
        <v>150</v>
      </c>
      <c r="O270">
        <v>450.13</v>
      </c>
      <c r="P270">
        <v>236.06</v>
      </c>
      <c r="Q270">
        <v>64.069999999999993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>
        <v>39814</v>
      </c>
      <c r="J271" t="s">
        <v>140</v>
      </c>
      <c r="K271">
        <v>166</v>
      </c>
      <c r="L271">
        <v>17.18</v>
      </c>
      <c r="M271">
        <v>118.48</v>
      </c>
      <c r="N271">
        <v>179.4</v>
      </c>
      <c r="O271">
        <v>297.88</v>
      </c>
      <c r="P271">
        <v>102.75</v>
      </c>
      <c r="Q271">
        <v>15.73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>
        <v>39814</v>
      </c>
      <c r="J272" t="s">
        <v>140</v>
      </c>
      <c r="K272">
        <v>0</v>
      </c>
      <c r="L272">
        <v>17.14</v>
      </c>
      <c r="M272">
        <v>138.72999999999999</v>
      </c>
      <c r="N272">
        <v>88.85</v>
      </c>
      <c r="O272">
        <v>227.58</v>
      </c>
      <c r="P272">
        <v>110.52</v>
      </c>
      <c r="Q272">
        <v>28.2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>
        <v>39814</v>
      </c>
      <c r="J273" t="s">
        <v>140</v>
      </c>
      <c r="K273">
        <v>0</v>
      </c>
      <c r="L273">
        <v>18.79</v>
      </c>
      <c r="M273">
        <v>48.66</v>
      </c>
      <c r="N273">
        <v>103.95</v>
      </c>
      <c r="O273">
        <v>152.61000000000001</v>
      </c>
      <c r="P273">
        <v>38.78</v>
      </c>
      <c r="Q273">
        <v>9.8800000000000008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>
        <v>39814</v>
      </c>
      <c r="J274" t="s">
        <v>140</v>
      </c>
      <c r="K274">
        <v>0</v>
      </c>
      <c r="L274">
        <v>19.09</v>
      </c>
      <c r="M274">
        <v>240.56</v>
      </c>
      <c r="N274">
        <v>159.80000000000001</v>
      </c>
      <c r="O274">
        <v>400.36</v>
      </c>
      <c r="P274">
        <v>207.1</v>
      </c>
      <c r="Q274">
        <v>33.46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>
        <v>39814</v>
      </c>
      <c r="J275" t="s">
        <v>140</v>
      </c>
      <c r="K275">
        <v>0</v>
      </c>
      <c r="L275">
        <v>15.83</v>
      </c>
      <c r="M275">
        <v>270.60000000000002</v>
      </c>
      <c r="N275">
        <v>140.6</v>
      </c>
      <c r="O275">
        <v>411.2</v>
      </c>
      <c r="P275">
        <v>238.82</v>
      </c>
      <c r="Q275">
        <v>31.78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>
        <v>39814</v>
      </c>
      <c r="J276" t="s">
        <v>140</v>
      </c>
      <c r="K276">
        <v>42</v>
      </c>
      <c r="L276">
        <v>15.72</v>
      </c>
      <c r="M276">
        <v>16.64</v>
      </c>
      <c r="N276">
        <v>78.400000000000006</v>
      </c>
      <c r="O276">
        <v>95.04</v>
      </c>
      <c r="P276">
        <v>6.17</v>
      </c>
      <c r="Q276">
        <v>10.46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>
        <v>39814</v>
      </c>
      <c r="J277" t="s">
        <v>140</v>
      </c>
      <c r="K277">
        <v>0</v>
      </c>
      <c r="L277">
        <v>13.06</v>
      </c>
      <c r="M277">
        <v>131.88</v>
      </c>
      <c r="N277">
        <v>88.85</v>
      </c>
      <c r="O277">
        <v>220.73</v>
      </c>
      <c r="P277">
        <v>119.34</v>
      </c>
      <c r="Q277">
        <v>12.54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>
        <v>39815</v>
      </c>
      <c r="J278" t="s">
        <v>140</v>
      </c>
      <c r="K278">
        <v>0</v>
      </c>
      <c r="L278">
        <v>12.78</v>
      </c>
      <c r="M278">
        <v>281.35000000000002</v>
      </c>
      <c r="N278">
        <v>88.5</v>
      </c>
      <c r="O278">
        <v>369.85</v>
      </c>
      <c r="P278">
        <v>234.4</v>
      </c>
      <c r="Q278">
        <v>46.94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>
        <v>39814</v>
      </c>
      <c r="J279" t="s">
        <v>140</v>
      </c>
      <c r="K279">
        <v>12</v>
      </c>
      <c r="L279">
        <v>26.96</v>
      </c>
      <c r="M279">
        <v>47.38</v>
      </c>
      <c r="N279">
        <v>0</v>
      </c>
      <c r="O279">
        <v>47.38</v>
      </c>
      <c r="P279">
        <v>40</v>
      </c>
      <c r="Q279">
        <v>7.38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>
        <v>39815</v>
      </c>
      <c r="J280" t="s">
        <v>140</v>
      </c>
      <c r="K280">
        <v>0</v>
      </c>
      <c r="L280">
        <v>27.38</v>
      </c>
      <c r="M280">
        <v>82.54</v>
      </c>
      <c r="N280">
        <v>103.95</v>
      </c>
      <c r="O280">
        <v>186.49</v>
      </c>
      <c r="P280">
        <v>75.38</v>
      </c>
      <c r="Q280">
        <v>7.16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>
        <v>39846</v>
      </c>
      <c r="J281" t="s">
        <v>140</v>
      </c>
      <c r="K281">
        <v>0</v>
      </c>
      <c r="L281">
        <v>26.02</v>
      </c>
      <c r="M281">
        <v>3.65</v>
      </c>
      <c r="N281">
        <v>8</v>
      </c>
      <c r="O281">
        <v>11.65</v>
      </c>
      <c r="P281">
        <v>0.38</v>
      </c>
      <c r="Q281">
        <v>3.28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>
        <v>39815</v>
      </c>
      <c r="J282" t="s">
        <v>140</v>
      </c>
      <c r="K282">
        <v>0</v>
      </c>
      <c r="L282">
        <v>4.33</v>
      </c>
      <c r="M282">
        <v>415.67</v>
      </c>
      <c r="N282">
        <v>181.5</v>
      </c>
      <c r="O282">
        <v>597.16999999999996</v>
      </c>
      <c r="P282">
        <v>382.69</v>
      </c>
      <c r="Q282">
        <v>32.979999999999997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>
        <v>39875</v>
      </c>
      <c r="J283" t="s">
        <v>140</v>
      </c>
      <c r="K283">
        <v>0</v>
      </c>
      <c r="L283">
        <v>25.73</v>
      </c>
      <c r="M283">
        <v>74.8</v>
      </c>
      <c r="N283">
        <v>18.149999999999999</v>
      </c>
      <c r="O283">
        <v>92.95</v>
      </c>
      <c r="P283">
        <v>51.16</v>
      </c>
      <c r="Q283">
        <v>23.65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>
        <v>39814</v>
      </c>
      <c r="J286" t="s">
        <v>142</v>
      </c>
      <c r="K286">
        <v>0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>
        <v>39814</v>
      </c>
      <c r="J287" t="s">
        <v>140</v>
      </c>
      <c r="K287">
        <v>0</v>
      </c>
      <c r="L287">
        <v>0</v>
      </c>
      <c r="M287">
        <v>0.28999999999999998</v>
      </c>
      <c r="N287">
        <v>0</v>
      </c>
      <c r="O287">
        <v>0.28999999999999998</v>
      </c>
      <c r="P287">
        <v>0.28999999999999998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>
        <v>39814</v>
      </c>
      <c r="J290" t="s">
        <v>145</v>
      </c>
      <c r="K290">
        <v>0</v>
      </c>
      <c r="L290">
        <v>3</v>
      </c>
      <c r="M290">
        <v>1.63</v>
      </c>
      <c r="N290">
        <v>0</v>
      </c>
      <c r="O290">
        <v>1.63</v>
      </c>
      <c r="P290">
        <v>1.63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>
        <v>39814</v>
      </c>
      <c r="J291" t="s">
        <v>145</v>
      </c>
      <c r="K291">
        <v>0</v>
      </c>
      <c r="L291">
        <v>3</v>
      </c>
      <c r="M291">
        <v>133.57</v>
      </c>
      <c r="N291">
        <v>0</v>
      </c>
      <c r="O291">
        <v>133.57</v>
      </c>
      <c r="P291">
        <v>115.76</v>
      </c>
      <c r="Q291">
        <v>17.809999999999999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>
        <v>39814</v>
      </c>
      <c r="J293" t="s">
        <v>145</v>
      </c>
      <c r="K293">
        <v>0</v>
      </c>
      <c r="L293">
        <v>3.18</v>
      </c>
      <c r="M293">
        <v>2.48</v>
      </c>
      <c r="N293">
        <v>0</v>
      </c>
      <c r="O293">
        <v>2.48</v>
      </c>
      <c r="P293">
        <v>2.48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>
        <v>39815</v>
      </c>
      <c r="J295" t="s">
        <v>140</v>
      </c>
      <c r="K295">
        <v>398</v>
      </c>
      <c r="L295">
        <v>0</v>
      </c>
      <c r="M295">
        <v>57.49</v>
      </c>
      <c r="N295">
        <v>8.25</v>
      </c>
      <c r="O295">
        <v>65.739999999999995</v>
      </c>
      <c r="P295">
        <v>52.88</v>
      </c>
      <c r="Q295">
        <v>4.6100000000000003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>
        <v>39814</v>
      </c>
      <c r="J296" t="s">
        <v>142</v>
      </c>
      <c r="K296">
        <v>0</v>
      </c>
      <c r="L296">
        <v>3.6</v>
      </c>
      <c r="M296">
        <v>4.6900000000000004</v>
      </c>
      <c r="N296">
        <v>4.95</v>
      </c>
      <c r="O296">
        <v>9.64</v>
      </c>
      <c r="P296">
        <v>4.6900000000000004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>
        <v>39814</v>
      </c>
      <c r="J297" t="s">
        <v>140</v>
      </c>
      <c r="K297">
        <v>0</v>
      </c>
      <c r="L297">
        <v>0</v>
      </c>
      <c r="M297">
        <v>36.32</v>
      </c>
      <c r="N297">
        <v>14.05</v>
      </c>
      <c r="O297">
        <v>50.37</v>
      </c>
      <c r="P297">
        <v>32.770000000000003</v>
      </c>
      <c r="Q297">
        <v>3.55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>
        <v>39846</v>
      </c>
      <c r="J298" t="s">
        <v>145</v>
      </c>
      <c r="K298">
        <v>0</v>
      </c>
      <c r="L298">
        <v>3.54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>
        <v>39815</v>
      </c>
      <c r="J299" t="s">
        <v>145</v>
      </c>
      <c r="K299">
        <v>0</v>
      </c>
      <c r="L299">
        <v>3.33</v>
      </c>
      <c r="M299">
        <v>37.229999999999997</v>
      </c>
      <c r="N299">
        <v>8.25</v>
      </c>
      <c r="O299">
        <v>45.48</v>
      </c>
      <c r="P299">
        <v>32.619999999999997</v>
      </c>
      <c r="Q299">
        <v>4.6100000000000003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>
        <v>39814</v>
      </c>
      <c r="J300" t="s">
        <v>145</v>
      </c>
      <c r="K300">
        <v>0</v>
      </c>
      <c r="L300">
        <v>3.13</v>
      </c>
      <c r="M300">
        <v>22.73</v>
      </c>
      <c r="N300">
        <v>0</v>
      </c>
      <c r="O300">
        <v>22.73</v>
      </c>
      <c r="P300">
        <v>22.73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>
        <v>39814</v>
      </c>
      <c r="J301" t="s">
        <v>140</v>
      </c>
      <c r="K301">
        <v>0</v>
      </c>
      <c r="L301">
        <v>0</v>
      </c>
      <c r="M301">
        <v>117.25</v>
      </c>
      <c r="N301">
        <v>13.75</v>
      </c>
      <c r="O301">
        <v>131</v>
      </c>
      <c r="P301">
        <v>104.62</v>
      </c>
      <c r="Q301">
        <v>12.63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>
        <v>39814</v>
      </c>
      <c r="J302" t="s">
        <v>140</v>
      </c>
      <c r="K302">
        <v>144</v>
      </c>
      <c r="L302">
        <v>0</v>
      </c>
      <c r="M302">
        <v>54.78</v>
      </c>
      <c r="N302">
        <v>17.75</v>
      </c>
      <c r="O302">
        <v>72.53</v>
      </c>
      <c r="P302">
        <v>41.28</v>
      </c>
      <c r="Q302">
        <v>13.51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>
        <v>39815</v>
      </c>
      <c r="J303" t="s">
        <v>140</v>
      </c>
      <c r="K303">
        <v>0</v>
      </c>
      <c r="L303">
        <v>0</v>
      </c>
      <c r="M303">
        <v>67.19</v>
      </c>
      <c r="N303">
        <v>30.95</v>
      </c>
      <c r="O303">
        <v>98.14</v>
      </c>
      <c r="P303">
        <v>52.2</v>
      </c>
      <c r="Q303">
        <v>15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>
        <v>39814</v>
      </c>
      <c r="J304" t="s">
        <v>140</v>
      </c>
      <c r="K304">
        <v>0</v>
      </c>
      <c r="L304">
        <v>0</v>
      </c>
      <c r="M304">
        <v>29.51</v>
      </c>
      <c r="N304">
        <v>0</v>
      </c>
      <c r="O304">
        <v>29.51</v>
      </c>
      <c r="P304">
        <v>26.39</v>
      </c>
      <c r="Q304">
        <v>3.12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>
        <v>39814</v>
      </c>
      <c r="J306" t="s">
        <v>145</v>
      </c>
      <c r="K306">
        <v>0</v>
      </c>
      <c r="L306">
        <v>3.27</v>
      </c>
      <c r="M306">
        <v>0.17</v>
      </c>
      <c r="N306">
        <v>0</v>
      </c>
      <c r="O306">
        <v>0.17</v>
      </c>
      <c r="P306">
        <v>0.17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>
        <v>39814</v>
      </c>
      <c r="J307" t="s">
        <v>145</v>
      </c>
      <c r="K307">
        <v>0</v>
      </c>
      <c r="L307">
        <v>3.28</v>
      </c>
      <c r="M307">
        <v>0</v>
      </c>
      <c r="N307">
        <v>0</v>
      </c>
      <c r="O307">
        <v>0</v>
      </c>
      <c r="P307">
        <v>0</v>
      </c>
      <c r="Q307">
        <v>0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>
        <v>39814</v>
      </c>
      <c r="J308" t="s">
        <v>145</v>
      </c>
      <c r="K308">
        <v>0</v>
      </c>
      <c r="L308">
        <v>3.36</v>
      </c>
      <c r="M308">
        <v>10.82</v>
      </c>
      <c r="N308">
        <v>0</v>
      </c>
      <c r="O308">
        <v>10.82</v>
      </c>
      <c r="P308">
        <v>9.7899999999999991</v>
      </c>
      <c r="Q308">
        <v>1.03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>
        <v>39846</v>
      </c>
      <c r="J309" t="s">
        <v>145</v>
      </c>
      <c r="K309">
        <v>0</v>
      </c>
      <c r="L309">
        <v>3.36</v>
      </c>
      <c r="M309">
        <v>57.38</v>
      </c>
      <c r="N309">
        <v>0</v>
      </c>
      <c r="O309">
        <v>57.38</v>
      </c>
      <c r="P309">
        <v>54.11</v>
      </c>
      <c r="Q309">
        <v>3.27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>
        <v>39815</v>
      </c>
      <c r="J310" t="s">
        <v>145</v>
      </c>
      <c r="K310">
        <v>0</v>
      </c>
      <c r="L310">
        <v>3.15</v>
      </c>
      <c r="M310">
        <v>70.91</v>
      </c>
      <c r="N310">
        <v>30.95</v>
      </c>
      <c r="O310">
        <v>101.86</v>
      </c>
      <c r="P310">
        <v>54.72</v>
      </c>
      <c r="Q310">
        <v>16.2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>
        <v>39814</v>
      </c>
      <c r="J311" t="s">
        <v>140</v>
      </c>
      <c r="K311">
        <v>0</v>
      </c>
      <c r="L311">
        <v>0</v>
      </c>
      <c r="M311">
        <v>63.57</v>
      </c>
      <c r="N311">
        <v>61.05</v>
      </c>
      <c r="O311">
        <v>124.62</v>
      </c>
      <c r="P311">
        <v>51.87</v>
      </c>
      <c r="Q311">
        <v>11.7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>
        <v>39814</v>
      </c>
      <c r="J312" t="s">
        <v>140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>
        <v>39814</v>
      </c>
      <c r="J313" t="s">
        <v>140</v>
      </c>
      <c r="K313">
        <v>0</v>
      </c>
      <c r="L313">
        <v>0</v>
      </c>
      <c r="M313">
        <v>115.87</v>
      </c>
      <c r="N313">
        <v>43.75</v>
      </c>
      <c r="O313">
        <v>159.62</v>
      </c>
      <c r="P313">
        <v>99.45</v>
      </c>
      <c r="Q313">
        <v>16.41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>
        <v>39814</v>
      </c>
      <c r="J314" t="s">
        <v>140</v>
      </c>
      <c r="K314">
        <v>0</v>
      </c>
      <c r="L314">
        <v>0</v>
      </c>
      <c r="M314">
        <v>153.22</v>
      </c>
      <c r="N314">
        <v>141.4</v>
      </c>
      <c r="O314">
        <v>294.62</v>
      </c>
      <c r="P314">
        <v>103.93</v>
      </c>
      <c r="Q314">
        <v>49.28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>
        <v>39815</v>
      </c>
      <c r="J315" t="s">
        <v>145</v>
      </c>
      <c r="K315">
        <v>0</v>
      </c>
      <c r="L315">
        <v>3.72</v>
      </c>
      <c r="M315">
        <v>68.45</v>
      </c>
      <c r="N315">
        <v>30.95</v>
      </c>
      <c r="O315">
        <v>99.4</v>
      </c>
      <c r="P315">
        <v>50.6</v>
      </c>
      <c r="Q315">
        <v>17.850000000000001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>
        <v>39815</v>
      </c>
      <c r="J316" t="s">
        <v>145</v>
      </c>
      <c r="K316">
        <v>102</v>
      </c>
      <c r="L316">
        <v>4.01</v>
      </c>
      <c r="M316">
        <v>13.99</v>
      </c>
      <c r="N316">
        <v>0</v>
      </c>
      <c r="O316">
        <v>13.99</v>
      </c>
      <c r="P316">
        <v>13</v>
      </c>
      <c r="Q316">
        <v>0.99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>
        <v>39814</v>
      </c>
      <c r="J317" t="s">
        <v>145</v>
      </c>
      <c r="K317">
        <v>0</v>
      </c>
      <c r="L317">
        <v>3.42</v>
      </c>
      <c r="M317">
        <v>38.6</v>
      </c>
      <c r="N317">
        <v>0</v>
      </c>
      <c r="O317">
        <v>38.6</v>
      </c>
      <c r="P317">
        <v>15.65</v>
      </c>
      <c r="Q317">
        <v>22.95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>
        <v>39814</v>
      </c>
      <c r="J318" t="s">
        <v>145</v>
      </c>
      <c r="K318">
        <v>0</v>
      </c>
      <c r="L318">
        <v>3.34</v>
      </c>
      <c r="M318">
        <v>145.72</v>
      </c>
      <c r="N318">
        <v>74.7</v>
      </c>
      <c r="O318">
        <v>220.42</v>
      </c>
      <c r="P318">
        <v>134.41</v>
      </c>
      <c r="Q318">
        <v>11.31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>
        <v>39814</v>
      </c>
      <c r="J319" t="s">
        <v>140</v>
      </c>
      <c r="K319">
        <v>0</v>
      </c>
      <c r="L319">
        <v>0</v>
      </c>
      <c r="M319">
        <v>125.2</v>
      </c>
      <c r="N319">
        <v>0</v>
      </c>
      <c r="O319">
        <v>125.2</v>
      </c>
      <c r="P319">
        <v>112.55</v>
      </c>
      <c r="Q319">
        <v>12.65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>
        <v>39814</v>
      </c>
      <c r="J320" t="s">
        <v>140</v>
      </c>
      <c r="K320">
        <v>116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>
        <v>39814</v>
      </c>
      <c r="J321" t="s">
        <v>145</v>
      </c>
      <c r="K321">
        <v>0</v>
      </c>
      <c r="L321">
        <v>3.43</v>
      </c>
      <c r="M321">
        <v>0.16</v>
      </c>
      <c r="N321">
        <v>0</v>
      </c>
      <c r="O321">
        <v>0.16</v>
      </c>
      <c r="P321">
        <v>0.16</v>
      </c>
      <c r="Q321">
        <v>0.01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>
        <v>39814</v>
      </c>
      <c r="J322" t="s">
        <v>145</v>
      </c>
      <c r="K322">
        <v>0</v>
      </c>
      <c r="L322">
        <v>3.51</v>
      </c>
      <c r="M322">
        <v>145.56</v>
      </c>
      <c r="N322">
        <v>74.7</v>
      </c>
      <c r="O322">
        <v>220.26</v>
      </c>
      <c r="P322">
        <v>134.25</v>
      </c>
      <c r="Q322">
        <v>11.31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>
        <v>39814</v>
      </c>
      <c r="J323" t="s">
        <v>140</v>
      </c>
      <c r="K323">
        <v>0</v>
      </c>
      <c r="L323">
        <v>0</v>
      </c>
      <c r="M323">
        <v>96.55</v>
      </c>
      <c r="N323">
        <v>33</v>
      </c>
      <c r="O323">
        <v>129.55000000000001</v>
      </c>
      <c r="P323">
        <v>83.89</v>
      </c>
      <c r="Q323">
        <v>12.66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>
        <v>39814</v>
      </c>
      <c r="J324" t="s">
        <v>140</v>
      </c>
      <c r="K324">
        <v>0</v>
      </c>
      <c r="L324">
        <v>0</v>
      </c>
      <c r="M324">
        <v>43.59</v>
      </c>
      <c r="N324">
        <v>12.5</v>
      </c>
      <c r="O324">
        <v>56.09</v>
      </c>
      <c r="P324">
        <v>37.74</v>
      </c>
      <c r="Q324">
        <v>5.84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>
        <v>39814</v>
      </c>
      <c r="J325" t="s">
        <v>140</v>
      </c>
      <c r="K325">
        <v>0</v>
      </c>
      <c r="L325">
        <v>0</v>
      </c>
      <c r="M325">
        <v>25.93</v>
      </c>
      <c r="N325">
        <v>9.9</v>
      </c>
      <c r="O325">
        <v>35.83</v>
      </c>
      <c r="P325">
        <v>23.74</v>
      </c>
      <c r="Q325">
        <v>2.1800000000000002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>
        <v>39814</v>
      </c>
      <c r="J326" t="s">
        <v>140</v>
      </c>
      <c r="K326">
        <v>0</v>
      </c>
      <c r="L326">
        <v>0</v>
      </c>
      <c r="M326">
        <v>160.83000000000001</v>
      </c>
      <c r="N326">
        <v>52.8</v>
      </c>
      <c r="O326">
        <v>213.63</v>
      </c>
      <c r="P326">
        <v>148.46</v>
      </c>
      <c r="Q326">
        <v>12.36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>
        <v>39814</v>
      </c>
      <c r="J327" t="s">
        <v>145</v>
      </c>
      <c r="K327">
        <v>0</v>
      </c>
      <c r="L327">
        <v>3.61</v>
      </c>
      <c r="M327">
        <v>189.14</v>
      </c>
      <c r="N327">
        <v>87.2</v>
      </c>
      <c r="O327">
        <v>276.33999999999997</v>
      </c>
      <c r="P327">
        <v>171.99</v>
      </c>
      <c r="Q327">
        <v>17.149999999999999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>
        <v>39814</v>
      </c>
      <c r="J328" t="s">
        <v>145</v>
      </c>
      <c r="K328">
        <v>0</v>
      </c>
      <c r="L328">
        <v>3.61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>
        <v>39814</v>
      </c>
      <c r="J329" t="s">
        <v>140</v>
      </c>
      <c r="K329">
        <v>0</v>
      </c>
      <c r="L329">
        <v>0</v>
      </c>
      <c r="M329">
        <v>139.19</v>
      </c>
      <c r="N329">
        <v>69.400000000000006</v>
      </c>
      <c r="O329">
        <v>208.59</v>
      </c>
      <c r="P329">
        <v>105.05</v>
      </c>
      <c r="Q329">
        <v>34.14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>
        <v>39814</v>
      </c>
      <c r="J330" t="s">
        <v>140</v>
      </c>
      <c r="K330">
        <v>245</v>
      </c>
      <c r="L330">
        <v>0</v>
      </c>
      <c r="M330">
        <v>299.67</v>
      </c>
      <c r="N330">
        <v>169.45</v>
      </c>
      <c r="O330">
        <v>469.12</v>
      </c>
      <c r="P330">
        <v>241.53</v>
      </c>
      <c r="Q330">
        <v>58.13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>
        <v>39814</v>
      </c>
      <c r="J331" t="s">
        <v>145</v>
      </c>
      <c r="K331">
        <v>0</v>
      </c>
      <c r="L331">
        <v>6.47</v>
      </c>
      <c r="M331">
        <v>172.16</v>
      </c>
      <c r="N331">
        <v>97.1</v>
      </c>
      <c r="O331">
        <v>269.26</v>
      </c>
      <c r="P331">
        <v>153.71</v>
      </c>
      <c r="Q331">
        <v>18.45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>
        <v>39814</v>
      </c>
      <c r="J332" t="s">
        <v>145</v>
      </c>
      <c r="K332">
        <v>181</v>
      </c>
      <c r="L332">
        <v>5.95</v>
      </c>
      <c r="M332">
        <v>13.11</v>
      </c>
      <c r="N332">
        <v>0</v>
      </c>
      <c r="O332">
        <v>13.11</v>
      </c>
      <c r="P332">
        <v>12.85</v>
      </c>
      <c r="Q332">
        <v>0.25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>
        <v>39814</v>
      </c>
      <c r="J333" t="s">
        <v>145</v>
      </c>
      <c r="K333">
        <v>0</v>
      </c>
      <c r="L333">
        <v>4.16</v>
      </c>
      <c r="M333">
        <v>21.09</v>
      </c>
      <c r="N333">
        <v>40.85</v>
      </c>
      <c r="O333">
        <v>61.94</v>
      </c>
      <c r="P333">
        <v>13.91</v>
      </c>
      <c r="Q333">
        <v>7.18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>
        <v>39814</v>
      </c>
      <c r="J334" t="s">
        <v>145</v>
      </c>
      <c r="K334">
        <v>0</v>
      </c>
      <c r="L334">
        <v>3.98</v>
      </c>
      <c r="M334">
        <v>90.31</v>
      </c>
      <c r="N334">
        <v>125.65</v>
      </c>
      <c r="O334">
        <v>215.96</v>
      </c>
      <c r="P334">
        <v>76.84</v>
      </c>
      <c r="Q334">
        <v>13.46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>
        <v>39814</v>
      </c>
      <c r="J335" t="s">
        <v>140</v>
      </c>
      <c r="K335">
        <v>0</v>
      </c>
      <c r="L335">
        <v>0</v>
      </c>
      <c r="M335">
        <v>141.24</v>
      </c>
      <c r="N335">
        <v>144.4</v>
      </c>
      <c r="O335">
        <v>285.64</v>
      </c>
      <c r="P335">
        <v>118.88</v>
      </c>
      <c r="Q335">
        <v>22.36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>
        <v>39815</v>
      </c>
      <c r="J337" t="s">
        <v>140</v>
      </c>
      <c r="K337">
        <v>177</v>
      </c>
      <c r="L337">
        <v>0</v>
      </c>
      <c r="M337">
        <v>285</v>
      </c>
      <c r="N337">
        <v>78.5</v>
      </c>
      <c r="O337">
        <v>363.5</v>
      </c>
      <c r="P337">
        <v>234.78</v>
      </c>
      <c r="Q337">
        <v>50.22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>
        <v>39846</v>
      </c>
      <c r="J338" t="s">
        <v>145</v>
      </c>
      <c r="K338">
        <v>0</v>
      </c>
      <c r="L338">
        <v>8.0399999999999991</v>
      </c>
      <c r="M338">
        <v>77.64</v>
      </c>
      <c r="N338">
        <v>12.5</v>
      </c>
      <c r="O338">
        <v>90.14</v>
      </c>
      <c r="P338">
        <v>76.2</v>
      </c>
      <c r="Q338">
        <v>1.44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>
        <v>39814</v>
      </c>
      <c r="J339" t="s">
        <v>145</v>
      </c>
      <c r="K339">
        <v>0</v>
      </c>
      <c r="L339">
        <v>4.22</v>
      </c>
      <c r="M339">
        <v>12.67</v>
      </c>
      <c r="N339">
        <v>52</v>
      </c>
      <c r="O339">
        <v>64.67</v>
      </c>
      <c r="P339">
        <v>0.65</v>
      </c>
      <c r="Q339">
        <v>12.02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>
        <v>39815</v>
      </c>
      <c r="J340" t="s">
        <v>140</v>
      </c>
      <c r="K340">
        <v>0</v>
      </c>
      <c r="L340">
        <v>0</v>
      </c>
      <c r="M340">
        <v>412.83</v>
      </c>
      <c r="N340">
        <v>169.65</v>
      </c>
      <c r="O340">
        <v>582.48</v>
      </c>
      <c r="P340">
        <v>357.65</v>
      </c>
      <c r="Q340">
        <v>55.18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>
        <v>39814</v>
      </c>
      <c r="J341" t="s">
        <v>142</v>
      </c>
      <c r="K341">
        <v>0</v>
      </c>
      <c r="L341">
        <v>3.79</v>
      </c>
      <c r="M341">
        <v>0.78</v>
      </c>
      <c r="N341">
        <v>0</v>
      </c>
      <c r="O341">
        <v>0.78</v>
      </c>
      <c r="P341">
        <v>0.78</v>
      </c>
      <c r="Q341">
        <v>0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>
        <v>39814</v>
      </c>
      <c r="J342" t="s">
        <v>140</v>
      </c>
      <c r="K342">
        <v>0</v>
      </c>
      <c r="L342">
        <v>0</v>
      </c>
      <c r="M342">
        <v>58.28</v>
      </c>
      <c r="N342">
        <v>14.05</v>
      </c>
      <c r="O342">
        <v>72.33</v>
      </c>
      <c r="P342">
        <v>54.73</v>
      </c>
      <c r="Q342">
        <v>3.55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>
        <v>39814</v>
      </c>
      <c r="J343" t="s">
        <v>145</v>
      </c>
      <c r="K343">
        <v>0</v>
      </c>
      <c r="L343">
        <v>3.77</v>
      </c>
      <c r="M343">
        <v>29.15</v>
      </c>
      <c r="N343">
        <v>0</v>
      </c>
      <c r="O343">
        <v>29.15</v>
      </c>
      <c r="P343">
        <v>26.69</v>
      </c>
      <c r="Q343">
        <v>2.46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>
        <v>39814</v>
      </c>
      <c r="J344" t="s">
        <v>145</v>
      </c>
      <c r="K344">
        <v>0</v>
      </c>
      <c r="L344">
        <v>4.0199999999999996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>
        <v>39814</v>
      </c>
      <c r="J345" t="s">
        <v>140</v>
      </c>
      <c r="K345">
        <v>0</v>
      </c>
      <c r="L345">
        <v>0</v>
      </c>
      <c r="M345">
        <v>214.08</v>
      </c>
      <c r="N345">
        <v>31.5</v>
      </c>
      <c r="O345">
        <v>245.58</v>
      </c>
      <c r="P345">
        <v>192.08</v>
      </c>
      <c r="Q345">
        <v>22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>
        <v>39814</v>
      </c>
      <c r="J346" t="s">
        <v>140</v>
      </c>
      <c r="K346">
        <v>0</v>
      </c>
      <c r="L346">
        <v>0</v>
      </c>
      <c r="M346">
        <v>1.9</v>
      </c>
      <c r="N346">
        <v>0</v>
      </c>
      <c r="O346">
        <v>1.9</v>
      </c>
      <c r="P346">
        <v>0.68</v>
      </c>
      <c r="Q346">
        <v>1.22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>
        <v>39814</v>
      </c>
      <c r="J347" t="s">
        <v>145</v>
      </c>
      <c r="K347">
        <v>0</v>
      </c>
      <c r="L347">
        <v>3.02</v>
      </c>
      <c r="M347">
        <v>14.36</v>
      </c>
      <c r="N347">
        <v>0</v>
      </c>
      <c r="O347">
        <v>14.36</v>
      </c>
      <c r="P347">
        <v>13.33</v>
      </c>
      <c r="Q347">
        <v>1.03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>
        <v>39814</v>
      </c>
      <c r="J348" t="s">
        <v>145</v>
      </c>
      <c r="K348">
        <v>0</v>
      </c>
      <c r="L348">
        <v>3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>
        <v>39814</v>
      </c>
      <c r="J349" t="s">
        <v>145</v>
      </c>
      <c r="K349">
        <v>0</v>
      </c>
      <c r="L349">
        <v>3.02</v>
      </c>
      <c r="M349">
        <v>25.98</v>
      </c>
      <c r="N349">
        <v>0</v>
      </c>
      <c r="O349">
        <v>25.98</v>
      </c>
      <c r="P349">
        <v>22.86</v>
      </c>
      <c r="Q349">
        <v>3.12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>
        <v>39814</v>
      </c>
      <c r="J351" t="s">
        <v>140</v>
      </c>
      <c r="K351">
        <v>0</v>
      </c>
      <c r="L351">
        <v>0</v>
      </c>
      <c r="M351">
        <v>0.68</v>
      </c>
      <c r="N351">
        <v>0</v>
      </c>
      <c r="O351">
        <v>0.68</v>
      </c>
      <c r="P351">
        <v>0.68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>
        <v>39814</v>
      </c>
      <c r="J352" t="s">
        <v>140</v>
      </c>
      <c r="K352">
        <v>0</v>
      </c>
      <c r="L352">
        <v>0</v>
      </c>
      <c r="M352">
        <v>2</v>
      </c>
      <c r="N352">
        <v>0</v>
      </c>
      <c r="O352">
        <v>2</v>
      </c>
      <c r="P352">
        <v>0.78</v>
      </c>
      <c r="Q352">
        <v>1.22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>
        <v>39814</v>
      </c>
      <c r="J353" t="s">
        <v>145</v>
      </c>
      <c r="K353">
        <v>0</v>
      </c>
      <c r="L353">
        <v>3</v>
      </c>
      <c r="M353">
        <v>0.17</v>
      </c>
      <c r="N353">
        <v>0</v>
      </c>
      <c r="O353">
        <v>0.17</v>
      </c>
      <c r="P353">
        <v>0.17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>
        <v>39814</v>
      </c>
      <c r="J354" t="s">
        <v>145</v>
      </c>
      <c r="K354">
        <v>0</v>
      </c>
      <c r="L354">
        <v>3.05</v>
      </c>
      <c r="M354">
        <v>14.79</v>
      </c>
      <c r="N354">
        <v>0</v>
      </c>
      <c r="O354">
        <v>14.79</v>
      </c>
      <c r="P354">
        <v>13.36</v>
      </c>
      <c r="Q354">
        <v>1.43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>
        <v>39814</v>
      </c>
      <c r="J355" t="s">
        <v>145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>
        <v>39814</v>
      </c>
      <c r="J356" t="s">
        <v>145</v>
      </c>
      <c r="K356">
        <v>0</v>
      </c>
      <c r="L356">
        <v>3.31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>
        <v>39814</v>
      </c>
      <c r="J357" t="s">
        <v>145</v>
      </c>
      <c r="K357">
        <v>0</v>
      </c>
      <c r="L357">
        <v>3.25</v>
      </c>
      <c r="M357">
        <v>0.68</v>
      </c>
      <c r="N357">
        <v>0</v>
      </c>
      <c r="O357">
        <v>0.68</v>
      </c>
      <c r="P357">
        <v>0.68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>
        <v>39814</v>
      </c>
      <c r="J358" t="s">
        <v>140</v>
      </c>
      <c r="K358">
        <v>0</v>
      </c>
      <c r="L358">
        <v>0</v>
      </c>
      <c r="M358">
        <v>51.17</v>
      </c>
      <c r="N358">
        <v>61.05</v>
      </c>
      <c r="O358">
        <v>112.22</v>
      </c>
      <c r="P358">
        <v>39.65</v>
      </c>
      <c r="Q358">
        <v>11.52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>
        <v>39814</v>
      </c>
      <c r="J360" t="s">
        <v>140</v>
      </c>
      <c r="K360">
        <v>0</v>
      </c>
      <c r="L360">
        <v>0</v>
      </c>
      <c r="M360">
        <v>23.6</v>
      </c>
      <c r="N360">
        <v>16</v>
      </c>
      <c r="O360">
        <v>39.6</v>
      </c>
      <c r="P360">
        <v>18.850000000000001</v>
      </c>
      <c r="Q360">
        <v>4.76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>
        <v>39814</v>
      </c>
      <c r="J361" t="s">
        <v>140</v>
      </c>
      <c r="K361">
        <v>0</v>
      </c>
      <c r="L361">
        <v>0</v>
      </c>
      <c r="M361">
        <v>131.69</v>
      </c>
      <c r="N361">
        <v>125.4</v>
      </c>
      <c r="O361">
        <v>257.08999999999997</v>
      </c>
      <c r="P361">
        <v>94.48</v>
      </c>
      <c r="Q361">
        <v>37.22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>
        <v>39815</v>
      </c>
      <c r="J362" t="s">
        <v>145</v>
      </c>
      <c r="K362">
        <v>0</v>
      </c>
      <c r="L362">
        <v>3.39</v>
      </c>
      <c r="M362">
        <v>0.68</v>
      </c>
      <c r="N362">
        <v>0</v>
      </c>
      <c r="O362">
        <v>0.68</v>
      </c>
      <c r="P362">
        <v>0.68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>
        <v>39814</v>
      </c>
      <c r="J363" t="s">
        <v>145</v>
      </c>
      <c r="K363">
        <v>0</v>
      </c>
      <c r="L363">
        <v>3.8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>
        <v>39846</v>
      </c>
      <c r="J364" t="s">
        <v>140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>
        <v>39815</v>
      </c>
      <c r="J365" t="s">
        <v>140</v>
      </c>
      <c r="K365">
        <v>0</v>
      </c>
      <c r="L365">
        <v>0</v>
      </c>
      <c r="M365">
        <v>0.96</v>
      </c>
      <c r="N365">
        <v>29.7</v>
      </c>
      <c r="O365">
        <v>30.66</v>
      </c>
      <c r="P365">
        <v>0.89</v>
      </c>
      <c r="Q365">
        <v>7.0000000000000007E-2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>
        <v>39814</v>
      </c>
      <c r="J366" t="s">
        <v>145</v>
      </c>
      <c r="K366">
        <v>0</v>
      </c>
      <c r="L366">
        <v>3.08</v>
      </c>
      <c r="M366">
        <v>0.19</v>
      </c>
      <c r="N366">
        <v>0</v>
      </c>
      <c r="O366">
        <v>0.19</v>
      </c>
      <c r="P366">
        <v>0.19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>
        <v>39814</v>
      </c>
      <c r="J367" t="s">
        <v>145</v>
      </c>
      <c r="K367">
        <v>0</v>
      </c>
      <c r="L367">
        <v>3.12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>
        <v>39814</v>
      </c>
      <c r="J368" t="s">
        <v>145</v>
      </c>
      <c r="K368">
        <v>0</v>
      </c>
      <c r="L368">
        <v>3.1</v>
      </c>
      <c r="M368">
        <v>24.29</v>
      </c>
      <c r="N368">
        <v>16</v>
      </c>
      <c r="O368">
        <v>40.29</v>
      </c>
      <c r="P368">
        <v>19.53</v>
      </c>
      <c r="Q368">
        <v>4.76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>
        <v>39815</v>
      </c>
      <c r="J369" t="s">
        <v>145</v>
      </c>
      <c r="K369">
        <v>0</v>
      </c>
      <c r="L369">
        <v>3.02</v>
      </c>
      <c r="M369">
        <v>94.7</v>
      </c>
      <c r="N369">
        <v>0</v>
      </c>
      <c r="O369">
        <v>94.7</v>
      </c>
      <c r="P369">
        <v>84.12</v>
      </c>
      <c r="Q369">
        <v>10.58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>
        <v>39814</v>
      </c>
      <c r="J370" t="s">
        <v>145</v>
      </c>
      <c r="K370">
        <v>0</v>
      </c>
      <c r="L370">
        <v>3.05</v>
      </c>
      <c r="M370">
        <v>0</v>
      </c>
      <c r="N370">
        <v>0</v>
      </c>
      <c r="O370">
        <v>0</v>
      </c>
      <c r="P370">
        <v>0</v>
      </c>
      <c r="Q370">
        <v>0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>
        <v>39814</v>
      </c>
      <c r="J371" t="s">
        <v>145</v>
      </c>
      <c r="K371">
        <v>0</v>
      </c>
      <c r="L371">
        <v>3.67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>
        <v>39814</v>
      </c>
      <c r="J372" t="s">
        <v>145</v>
      </c>
      <c r="K372">
        <v>0</v>
      </c>
      <c r="L372">
        <v>4</v>
      </c>
      <c r="M372">
        <v>21.75</v>
      </c>
      <c r="N372">
        <v>16</v>
      </c>
      <c r="O372">
        <v>37.75</v>
      </c>
      <c r="P372">
        <v>18.989999999999998</v>
      </c>
      <c r="Q372">
        <v>2.76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>
        <v>39814</v>
      </c>
      <c r="J373" t="s">
        <v>140</v>
      </c>
      <c r="K373">
        <v>0</v>
      </c>
      <c r="L373">
        <v>0</v>
      </c>
      <c r="M373">
        <v>172.61</v>
      </c>
      <c r="N373">
        <v>45.5</v>
      </c>
      <c r="O373">
        <v>218.11</v>
      </c>
      <c r="P373">
        <v>149.09</v>
      </c>
      <c r="Q373">
        <v>23.52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>
        <v>39814</v>
      </c>
      <c r="J374" t="s">
        <v>140</v>
      </c>
      <c r="K374">
        <v>0</v>
      </c>
      <c r="L374">
        <v>0</v>
      </c>
      <c r="M374">
        <v>140.81</v>
      </c>
      <c r="N374">
        <v>6</v>
      </c>
      <c r="O374">
        <v>146.81</v>
      </c>
      <c r="P374">
        <v>130.72999999999999</v>
      </c>
      <c r="Q374">
        <v>10.08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>
        <v>39814</v>
      </c>
      <c r="J375" t="s">
        <v>140</v>
      </c>
      <c r="K375">
        <v>99</v>
      </c>
      <c r="L375">
        <v>0</v>
      </c>
      <c r="M375">
        <v>0</v>
      </c>
      <c r="N375">
        <v>52.8</v>
      </c>
      <c r="O375">
        <v>52.8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>
        <v>39814</v>
      </c>
      <c r="J376" t="s">
        <v>140</v>
      </c>
      <c r="K376">
        <v>0</v>
      </c>
      <c r="L376">
        <v>0</v>
      </c>
      <c r="M376">
        <v>160.83000000000001</v>
      </c>
      <c r="N376">
        <v>0</v>
      </c>
      <c r="O376">
        <v>160.83000000000001</v>
      </c>
      <c r="P376">
        <v>148.46</v>
      </c>
      <c r="Q376">
        <v>12.36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>
        <v>39814</v>
      </c>
      <c r="J377" t="s">
        <v>145</v>
      </c>
      <c r="K377">
        <v>0</v>
      </c>
      <c r="L377">
        <v>3.46</v>
      </c>
      <c r="M377">
        <v>145.44</v>
      </c>
      <c r="N377">
        <v>6</v>
      </c>
      <c r="O377">
        <v>151.44</v>
      </c>
      <c r="P377">
        <v>135</v>
      </c>
      <c r="Q377">
        <v>10.44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>
        <v>39814</v>
      </c>
      <c r="J378" t="s">
        <v>145</v>
      </c>
      <c r="K378">
        <v>0</v>
      </c>
      <c r="L378">
        <v>3.38</v>
      </c>
      <c r="M378">
        <v>17.13</v>
      </c>
      <c r="N378">
        <v>16</v>
      </c>
      <c r="O378">
        <v>33.130000000000003</v>
      </c>
      <c r="P378">
        <v>14.73</v>
      </c>
      <c r="Q378">
        <v>2.4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>
        <v>39846</v>
      </c>
      <c r="J379" t="s">
        <v>140</v>
      </c>
      <c r="K379">
        <v>0</v>
      </c>
      <c r="L379">
        <v>0</v>
      </c>
      <c r="M379">
        <v>12.07</v>
      </c>
      <c r="N379">
        <v>0</v>
      </c>
      <c r="O379">
        <v>12.07</v>
      </c>
      <c r="P379">
        <v>11.71</v>
      </c>
      <c r="Q379">
        <v>0.36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>
        <v>39815</v>
      </c>
      <c r="J380" t="s">
        <v>140</v>
      </c>
      <c r="K380">
        <v>0</v>
      </c>
      <c r="L380">
        <v>0</v>
      </c>
      <c r="M380">
        <v>132.49</v>
      </c>
      <c r="N380">
        <v>96.85</v>
      </c>
      <c r="O380">
        <v>229.34</v>
      </c>
      <c r="P380">
        <v>108.39</v>
      </c>
      <c r="Q380">
        <v>24.1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>
        <v>39814</v>
      </c>
      <c r="J381" t="s">
        <v>145</v>
      </c>
      <c r="K381">
        <v>0</v>
      </c>
      <c r="L381">
        <v>3.74</v>
      </c>
      <c r="M381">
        <v>59</v>
      </c>
      <c r="N381">
        <v>6</v>
      </c>
      <c r="O381">
        <v>65</v>
      </c>
      <c r="P381">
        <v>57.28</v>
      </c>
      <c r="Q381">
        <v>1.72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>
        <v>39814</v>
      </c>
      <c r="J382" t="s">
        <v>145</v>
      </c>
      <c r="K382">
        <v>0</v>
      </c>
      <c r="L382">
        <v>3.86</v>
      </c>
      <c r="M382">
        <v>21</v>
      </c>
      <c r="N382">
        <v>0</v>
      </c>
      <c r="O382">
        <v>21</v>
      </c>
      <c r="P382">
        <v>21</v>
      </c>
      <c r="Q382">
        <v>0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>
        <v>39814</v>
      </c>
      <c r="J383" t="s">
        <v>145</v>
      </c>
      <c r="K383">
        <v>0</v>
      </c>
      <c r="L383">
        <v>4.03</v>
      </c>
      <c r="M383">
        <v>0</v>
      </c>
      <c r="N383">
        <v>0</v>
      </c>
      <c r="O383">
        <v>0</v>
      </c>
      <c r="P383">
        <v>0</v>
      </c>
      <c r="Q383">
        <v>0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>
        <v>39814</v>
      </c>
      <c r="J384" t="s">
        <v>145</v>
      </c>
      <c r="K384">
        <v>0</v>
      </c>
      <c r="L384">
        <v>4.18</v>
      </c>
      <c r="M384">
        <v>71.069999999999993</v>
      </c>
      <c r="N384">
        <v>55.5</v>
      </c>
      <c r="O384">
        <v>126.57</v>
      </c>
      <c r="P384">
        <v>68.989999999999995</v>
      </c>
      <c r="Q384">
        <v>2.08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>
        <v>39814</v>
      </c>
      <c r="J385" t="s">
        <v>140</v>
      </c>
      <c r="K385">
        <v>0</v>
      </c>
      <c r="L385">
        <v>0</v>
      </c>
      <c r="M385">
        <v>141.24</v>
      </c>
      <c r="N385">
        <v>144.4</v>
      </c>
      <c r="O385">
        <v>285.64</v>
      </c>
      <c r="P385">
        <v>118.88</v>
      </c>
      <c r="Q385">
        <v>22.36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>
        <v>39814</v>
      </c>
      <c r="J386" t="s">
        <v>140</v>
      </c>
      <c r="K386">
        <v>0</v>
      </c>
      <c r="L386">
        <v>0</v>
      </c>
      <c r="M386">
        <v>74.45</v>
      </c>
      <c r="N386">
        <v>25.25</v>
      </c>
      <c r="O386">
        <v>99.7</v>
      </c>
      <c r="P386">
        <v>52.49</v>
      </c>
      <c r="Q386">
        <v>21.96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>
        <v>39875</v>
      </c>
      <c r="J387" t="s">
        <v>142</v>
      </c>
      <c r="K387">
        <v>0</v>
      </c>
      <c r="L387">
        <v>4.7</v>
      </c>
      <c r="M387">
        <v>0.28999999999999998</v>
      </c>
      <c r="N387">
        <v>0</v>
      </c>
      <c r="O387">
        <v>0.28999999999999998</v>
      </c>
      <c r="P387">
        <v>0.28999999999999998</v>
      </c>
      <c r="Q387">
        <v>0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>
        <v>39815</v>
      </c>
      <c r="J388" t="s">
        <v>140</v>
      </c>
      <c r="K388">
        <v>0</v>
      </c>
      <c r="L388">
        <v>0</v>
      </c>
      <c r="M388">
        <v>297.38</v>
      </c>
      <c r="N388">
        <v>130.5</v>
      </c>
      <c r="O388">
        <v>427.88</v>
      </c>
      <c r="P388">
        <v>235.14</v>
      </c>
      <c r="Q388">
        <v>62.24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>
        <v>39846</v>
      </c>
      <c r="J389" t="s">
        <v>145</v>
      </c>
      <c r="K389">
        <v>0</v>
      </c>
      <c r="L389">
        <v>8.2799999999999994</v>
      </c>
      <c r="M389">
        <v>57.87</v>
      </c>
      <c r="N389">
        <v>80.75</v>
      </c>
      <c r="O389">
        <v>138.62</v>
      </c>
      <c r="P389">
        <v>56.87</v>
      </c>
      <c r="Q389">
        <v>1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>
        <v>39815</v>
      </c>
      <c r="J390" t="s">
        <v>145</v>
      </c>
      <c r="K390">
        <v>0</v>
      </c>
      <c r="L390">
        <v>5.01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>
        <v>39814</v>
      </c>
      <c r="J391" t="s">
        <v>145</v>
      </c>
      <c r="K391">
        <v>158</v>
      </c>
      <c r="L391">
        <v>4.57</v>
      </c>
      <c r="M391">
        <v>97.48</v>
      </c>
      <c r="N391">
        <v>0</v>
      </c>
      <c r="O391">
        <v>97.48</v>
      </c>
      <c r="P391">
        <v>76.31</v>
      </c>
      <c r="Q391">
        <v>21.16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>
        <v>39815</v>
      </c>
      <c r="J392" t="s">
        <v>140</v>
      </c>
      <c r="K392">
        <v>0</v>
      </c>
      <c r="L392">
        <v>0</v>
      </c>
      <c r="M392">
        <v>366.04</v>
      </c>
      <c r="N392">
        <v>118.9</v>
      </c>
      <c r="O392">
        <v>484.94</v>
      </c>
      <c r="P392">
        <v>306.56</v>
      </c>
      <c r="Q392">
        <v>59.48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>
        <v>39814</v>
      </c>
      <c r="J393" t="s">
        <v>140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>
        <v>39814</v>
      </c>
      <c r="J395" t="s">
        <v>142</v>
      </c>
      <c r="K395">
        <v>0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>
        <v>39846</v>
      </c>
      <c r="J396" t="s">
        <v>145</v>
      </c>
      <c r="K396">
        <v>0</v>
      </c>
      <c r="L396">
        <v>3</v>
      </c>
      <c r="M396">
        <v>0.28999999999999998</v>
      </c>
      <c r="N396">
        <v>0</v>
      </c>
      <c r="O396">
        <v>0.28999999999999998</v>
      </c>
      <c r="P396">
        <v>0.28999999999999998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>
        <v>39814</v>
      </c>
      <c r="J397" t="s">
        <v>145</v>
      </c>
      <c r="K397">
        <v>0</v>
      </c>
      <c r="L397">
        <v>3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>
        <v>39814</v>
      </c>
      <c r="J402" t="s">
        <v>145</v>
      </c>
      <c r="K402">
        <v>0</v>
      </c>
      <c r="L402">
        <v>3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>
        <v>39814</v>
      </c>
      <c r="J403" t="s">
        <v>140</v>
      </c>
      <c r="K403">
        <v>0</v>
      </c>
      <c r="L403">
        <v>0</v>
      </c>
      <c r="M403">
        <v>52.46</v>
      </c>
      <c r="N403">
        <v>12.4</v>
      </c>
      <c r="O403">
        <v>64.86</v>
      </c>
      <c r="P403">
        <v>49.94</v>
      </c>
      <c r="Q403">
        <v>2.52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>
        <v>39814</v>
      </c>
      <c r="J404" t="s">
        <v>140</v>
      </c>
      <c r="K404">
        <v>0</v>
      </c>
      <c r="L404">
        <v>0</v>
      </c>
      <c r="M404">
        <v>5.82</v>
      </c>
      <c r="N404">
        <v>1.65</v>
      </c>
      <c r="O404">
        <v>7.47</v>
      </c>
      <c r="P404">
        <v>4.79</v>
      </c>
      <c r="Q404">
        <v>1.03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>
        <v>39814</v>
      </c>
      <c r="J405" t="s">
        <v>140</v>
      </c>
      <c r="K405">
        <v>99</v>
      </c>
      <c r="L405">
        <v>0</v>
      </c>
      <c r="M405">
        <v>173.55</v>
      </c>
      <c r="N405">
        <v>18.3</v>
      </c>
      <c r="O405">
        <v>191.85</v>
      </c>
      <c r="P405">
        <v>154.13</v>
      </c>
      <c r="Q405">
        <v>19.420000000000002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>
        <v>39814</v>
      </c>
      <c r="J406" t="s">
        <v>142</v>
      </c>
      <c r="K406">
        <v>0</v>
      </c>
      <c r="L406">
        <v>3.19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>
        <v>39814</v>
      </c>
      <c r="J407" t="s">
        <v>145</v>
      </c>
      <c r="K407">
        <v>0</v>
      </c>
      <c r="L407">
        <v>3.83</v>
      </c>
      <c r="M407">
        <v>42.43</v>
      </c>
      <c r="N407">
        <v>13.2</v>
      </c>
      <c r="O407">
        <v>55.63</v>
      </c>
      <c r="P407">
        <v>38.630000000000003</v>
      </c>
      <c r="Q407">
        <v>3.8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>
        <v>39814</v>
      </c>
      <c r="J408" t="s">
        <v>145</v>
      </c>
      <c r="K408">
        <v>0</v>
      </c>
      <c r="L408">
        <v>3.16</v>
      </c>
      <c r="M408">
        <v>58.58</v>
      </c>
      <c r="N408">
        <v>0</v>
      </c>
      <c r="O408">
        <v>58.58</v>
      </c>
      <c r="P408">
        <v>58.58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>
        <v>39814</v>
      </c>
      <c r="J409" t="s">
        <v>145</v>
      </c>
      <c r="K409">
        <v>0</v>
      </c>
      <c r="L409">
        <v>3.3</v>
      </c>
      <c r="M409">
        <v>0.38</v>
      </c>
      <c r="N409">
        <v>0</v>
      </c>
      <c r="O409">
        <v>0.38</v>
      </c>
      <c r="P409">
        <v>0.34</v>
      </c>
      <c r="Q409">
        <v>0.04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>
        <v>39814</v>
      </c>
      <c r="J410" t="s">
        <v>140</v>
      </c>
      <c r="K410">
        <v>0</v>
      </c>
      <c r="L410">
        <v>0</v>
      </c>
      <c r="M410">
        <v>50.79</v>
      </c>
      <c r="N410">
        <v>61.05</v>
      </c>
      <c r="O410">
        <v>111.84</v>
      </c>
      <c r="P410">
        <v>39.31</v>
      </c>
      <c r="Q410">
        <v>11.49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>
        <v>39814</v>
      </c>
      <c r="J412" t="s">
        <v>140</v>
      </c>
      <c r="K412">
        <v>0</v>
      </c>
      <c r="L412">
        <v>0</v>
      </c>
      <c r="M412">
        <v>131.69</v>
      </c>
      <c r="N412">
        <v>125.4</v>
      </c>
      <c r="O412">
        <v>257.08999999999997</v>
      </c>
      <c r="P412">
        <v>94.48</v>
      </c>
      <c r="Q412">
        <v>37.22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>
        <v>39814</v>
      </c>
      <c r="J413" t="s">
        <v>145</v>
      </c>
      <c r="K413">
        <v>0</v>
      </c>
      <c r="L413">
        <v>3.68</v>
      </c>
      <c r="M413">
        <v>0.38</v>
      </c>
      <c r="N413">
        <v>0</v>
      </c>
      <c r="O413">
        <v>0.38</v>
      </c>
      <c r="P413">
        <v>0.34</v>
      </c>
      <c r="Q413">
        <v>0.04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>
        <v>39814</v>
      </c>
      <c r="J414" t="s">
        <v>145</v>
      </c>
      <c r="K414">
        <v>0</v>
      </c>
      <c r="L414">
        <v>3.82</v>
      </c>
      <c r="M414">
        <v>32.61</v>
      </c>
      <c r="N414">
        <v>0</v>
      </c>
      <c r="O414">
        <v>32.61</v>
      </c>
      <c r="P414">
        <v>32.61</v>
      </c>
      <c r="Q414">
        <v>0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>
        <v>39814</v>
      </c>
      <c r="J415" t="s">
        <v>145</v>
      </c>
      <c r="K415">
        <v>0</v>
      </c>
      <c r="L415">
        <v>3.2</v>
      </c>
      <c r="M415">
        <v>22.38</v>
      </c>
      <c r="N415">
        <v>0</v>
      </c>
      <c r="O415">
        <v>22.38</v>
      </c>
      <c r="P415">
        <v>22</v>
      </c>
      <c r="Q415">
        <v>0.38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>
        <v>39814</v>
      </c>
      <c r="J416" t="s">
        <v>145</v>
      </c>
      <c r="K416">
        <v>0</v>
      </c>
      <c r="L416">
        <v>3.16</v>
      </c>
      <c r="M416">
        <v>32.99</v>
      </c>
      <c r="N416">
        <v>0</v>
      </c>
      <c r="O416">
        <v>32.99</v>
      </c>
      <c r="P416">
        <v>32.950000000000003</v>
      </c>
      <c r="Q416">
        <v>0.04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>
        <v>39815</v>
      </c>
      <c r="J417" t="s">
        <v>140</v>
      </c>
      <c r="K417">
        <v>9</v>
      </c>
      <c r="L417">
        <v>0</v>
      </c>
      <c r="M417">
        <v>72.319999999999993</v>
      </c>
      <c r="N417">
        <v>0</v>
      </c>
      <c r="O417">
        <v>72.319999999999993</v>
      </c>
      <c r="P417">
        <v>62.12</v>
      </c>
      <c r="Q417">
        <v>10.199999999999999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>
        <v>39814</v>
      </c>
      <c r="J419" t="s">
        <v>145</v>
      </c>
      <c r="K419">
        <v>0</v>
      </c>
      <c r="L419">
        <v>4.1100000000000003</v>
      </c>
      <c r="M419">
        <v>77.7</v>
      </c>
      <c r="N419">
        <v>0</v>
      </c>
      <c r="O419">
        <v>77.7</v>
      </c>
      <c r="P419">
        <v>67.67</v>
      </c>
      <c r="Q419">
        <v>10.039999999999999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>
        <v>39814</v>
      </c>
      <c r="J420" t="s">
        <v>145</v>
      </c>
      <c r="K420">
        <v>0</v>
      </c>
      <c r="L420">
        <v>3.94</v>
      </c>
      <c r="M420">
        <v>113.52</v>
      </c>
      <c r="N420">
        <v>0</v>
      </c>
      <c r="O420">
        <v>113.52</v>
      </c>
      <c r="P420">
        <v>109.87</v>
      </c>
      <c r="Q420">
        <v>3.65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>
        <v>39814</v>
      </c>
      <c r="J421" t="s">
        <v>140</v>
      </c>
      <c r="K421">
        <v>0</v>
      </c>
      <c r="L421">
        <v>0</v>
      </c>
      <c r="M421">
        <v>253.85</v>
      </c>
      <c r="N421">
        <v>39</v>
      </c>
      <c r="O421">
        <v>292.85000000000002</v>
      </c>
      <c r="P421">
        <v>218.27</v>
      </c>
      <c r="Q421">
        <v>35.58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>
        <v>39814</v>
      </c>
      <c r="J422" t="s">
        <v>140</v>
      </c>
      <c r="K422">
        <v>0</v>
      </c>
      <c r="L422">
        <v>0</v>
      </c>
      <c r="M422">
        <v>0.28000000000000003</v>
      </c>
      <c r="N422">
        <v>0</v>
      </c>
      <c r="O422">
        <v>0.28000000000000003</v>
      </c>
      <c r="P422">
        <v>0</v>
      </c>
      <c r="Q422">
        <v>0.28000000000000003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>
        <v>39814</v>
      </c>
      <c r="J423" t="s">
        <v>140</v>
      </c>
      <c r="K423">
        <v>0</v>
      </c>
      <c r="L423">
        <v>0</v>
      </c>
      <c r="M423">
        <v>113.16</v>
      </c>
      <c r="N423">
        <v>0</v>
      </c>
      <c r="O423">
        <v>113.16</v>
      </c>
      <c r="P423">
        <v>106.39</v>
      </c>
      <c r="Q423">
        <v>6.77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>
        <v>39814</v>
      </c>
      <c r="J424" t="s">
        <v>140</v>
      </c>
      <c r="K424">
        <v>19</v>
      </c>
      <c r="L424">
        <v>0</v>
      </c>
      <c r="M424">
        <v>77.91</v>
      </c>
      <c r="N424">
        <v>16</v>
      </c>
      <c r="O424">
        <v>93.91</v>
      </c>
      <c r="P424">
        <v>69.53</v>
      </c>
      <c r="Q424">
        <v>8.3800000000000008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>
        <v>39814</v>
      </c>
      <c r="J425" t="s">
        <v>145</v>
      </c>
      <c r="K425">
        <v>0</v>
      </c>
      <c r="L425">
        <v>3.5</v>
      </c>
      <c r="M425">
        <v>78.069999999999993</v>
      </c>
      <c r="N425">
        <v>17.5</v>
      </c>
      <c r="O425">
        <v>95.57</v>
      </c>
      <c r="P425">
        <v>71.14</v>
      </c>
      <c r="Q425">
        <v>6.92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>
        <v>39814</v>
      </c>
      <c r="J426" t="s">
        <v>145</v>
      </c>
      <c r="K426">
        <v>0</v>
      </c>
      <c r="L426">
        <v>3.27</v>
      </c>
      <c r="M426">
        <v>27.52</v>
      </c>
      <c r="N426">
        <v>18</v>
      </c>
      <c r="O426">
        <v>45.52</v>
      </c>
      <c r="P426">
        <v>13.98</v>
      </c>
      <c r="Q426">
        <v>13.54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>
        <v>39814</v>
      </c>
      <c r="J427" t="s">
        <v>140</v>
      </c>
      <c r="K427">
        <v>0</v>
      </c>
      <c r="L427">
        <v>0</v>
      </c>
      <c r="M427">
        <v>60.4</v>
      </c>
      <c r="N427">
        <v>0</v>
      </c>
      <c r="O427">
        <v>60.4</v>
      </c>
      <c r="P427">
        <v>55.58</v>
      </c>
      <c r="Q427">
        <v>4.8099999999999996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>
        <v>39815</v>
      </c>
      <c r="J428" t="s">
        <v>140</v>
      </c>
      <c r="K428">
        <v>0</v>
      </c>
      <c r="L428">
        <v>0</v>
      </c>
      <c r="M428">
        <v>93.09</v>
      </c>
      <c r="N428">
        <v>96.85</v>
      </c>
      <c r="O428">
        <v>189.94</v>
      </c>
      <c r="P428">
        <v>73.8</v>
      </c>
      <c r="Q428">
        <v>19.29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>
        <v>39814</v>
      </c>
      <c r="J429" t="s">
        <v>145</v>
      </c>
      <c r="K429">
        <v>0</v>
      </c>
      <c r="L429">
        <v>4.03</v>
      </c>
      <c r="M429">
        <v>313.81</v>
      </c>
      <c r="N429">
        <v>35.5</v>
      </c>
      <c r="O429">
        <v>349.31</v>
      </c>
      <c r="P429">
        <v>289.63</v>
      </c>
      <c r="Q429">
        <v>24.18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>
        <v>39814</v>
      </c>
      <c r="J430" t="s">
        <v>145</v>
      </c>
      <c r="K430">
        <v>0</v>
      </c>
      <c r="L430">
        <v>3.73</v>
      </c>
      <c r="M430">
        <v>46.84</v>
      </c>
      <c r="N430">
        <v>0</v>
      </c>
      <c r="O430">
        <v>46.84</v>
      </c>
      <c r="P430">
        <v>27.01</v>
      </c>
      <c r="Q430">
        <v>19.829999999999998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>
        <v>39814</v>
      </c>
      <c r="J431" t="s">
        <v>145</v>
      </c>
      <c r="K431">
        <v>0</v>
      </c>
      <c r="L431">
        <v>3.86</v>
      </c>
      <c r="M431">
        <v>123.06</v>
      </c>
      <c r="N431">
        <v>70.95</v>
      </c>
      <c r="O431">
        <v>194.01</v>
      </c>
      <c r="P431">
        <v>94.68</v>
      </c>
      <c r="Q431">
        <v>28.38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>
        <v>39814</v>
      </c>
      <c r="J432" t="s">
        <v>145</v>
      </c>
      <c r="K432">
        <v>0</v>
      </c>
      <c r="L432">
        <v>4.3499999999999996</v>
      </c>
      <c r="M432">
        <v>204.98</v>
      </c>
      <c r="N432">
        <v>35.5</v>
      </c>
      <c r="O432">
        <v>240.48</v>
      </c>
      <c r="P432">
        <v>170.98</v>
      </c>
      <c r="Q432">
        <v>34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>
        <v>39814</v>
      </c>
      <c r="J433" t="s">
        <v>140</v>
      </c>
      <c r="K433">
        <v>106</v>
      </c>
      <c r="L433">
        <v>0</v>
      </c>
      <c r="M433">
        <v>92.64</v>
      </c>
      <c r="N433">
        <v>98.7</v>
      </c>
      <c r="O433">
        <v>191.34</v>
      </c>
      <c r="P433">
        <v>76.7</v>
      </c>
      <c r="Q433">
        <v>15.94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>
        <v>39814</v>
      </c>
      <c r="J434" t="s">
        <v>140</v>
      </c>
      <c r="K434">
        <v>0</v>
      </c>
      <c r="L434">
        <v>0</v>
      </c>
      <c r="M434">
        <v>137.46</v>
      </c>
      <c r="N434">
        <v>0</v>
      </c>
      <c r="O434">
        <v>137.46</v>
      </c>
      <c r="P434">
        <v>131.11000000000001</v>
      </c>
      <c r="Q434">
        <v>6.36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>
        <v>39814</v>
      </c>
      <c r="J435" t="s">
        <v>140</v>
      </c>
      <c r="K435">
        <v>0</v>
      </c>
      <c r="L435">
        <v>0</v>
      </c>
      <c r="M435">
        <v>253.34</v>
      </c>
      <c r="N435">
        <v>35.5</v>
      </c>
      <c r="O435">
        <v>288.83999999999997</v>
      </c>
      <c r="P435">
        <v>202.21</v>
      </c>
      <c r="Q435">
        <v>51.13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>
        <v>39815</v>
      </c>
      <c r="J436" t="s">
        <v>140</v>
      </c>
      <c r="K436">
        <v>0</v>
      </c>
      <c r="L436">
        <v>0</v>
      </c>
      <c r="M436">
        <v>141.52000000000001</v>
      </c>
      <c r="N436">
        <v>95</v>
      </c>
      <c r="O436">
        <v>236.52</v>
      </c>
      <c r="P436">
        <v>109.24</v>
      </c>
      <c r="Q436">
        <v>32.28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>
        <v>39815</v>
      </c>
      <c r="J437" t="s">
        <v>140</v>
      </c>
      <c r="K437">
        <v>209</v>
      </c>
      <c r="L437">
        <v>0</v>
      </c>
      <c r="M437">
        <v>366.04</v>
      </c>
      <c r="N437">
        <v>118.9</v>
      </c>
      <c r="O437">
        <v>484.94</v>
      </c>
      <c r="P437">
        <v>306.56</v>
      </c>
      <c r="Q437">
        <v>59.48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>
        <v>39814</v>
      </c>
      <c r="J438" t="s">
        <v>140</v>
      </c>
      <c r="K438">
        <v>29</v>
      </c>
      <c r="L438">
        <v>0</v>
      </c>
      <c r="M438">
        <v>111.04</v>
      </c>
      <c r="N438">
        <v>12.4</v>
      </c>
      <c r="O438">
        <v>123.44</v>
      </c>
      <c r="P438">
        <v>108.52</v>
      </c>
      <c r="Q438">
        <v>2.52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>
        <v>39815</v>
      </c>
      <c r="J440" t="s">
        <v>140</v>
      </c>
      <c r="K440">
        <v>0</v>
      </c>
      <c r="L440">
        <v>0</v>
      </c>
      <c r="M440">
        <v>160.72999999999999</v>
      </c>
      <c r="N440">
        <v>18.3</v>
      </c>
      <c r="O440">
        <v>179.03</v>
      </c>
      <c r="P440">
        <v>150.01</v>
      </c>
      <c r="Q440">
        <v>10.72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>
        <v>39846</v>
      </c>
      <c r="J441" t="s">
        <v>142</v>
      </c>
      <c r="K441">
        <v>0</v>
      </c>
      <c r="L441">
        <v>3.36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>
        <v>39814</v>
      </c>
      <c r="J442" t="s">
        <v>145</v>
      </c>
      <c r="K442">
        <v>0</v>
      </c>
      <c r="L442">
        <v>4</v>
      </c>
      <c r="M442">
        <v>12.83</v>
      </c>
      <c r="N442">
        <v>0</v>
      </c>
      <c r="O442">
        <v>12.83</v>
      </c>
      <c r="P442">
        <v>4.13</v>
      </c>
      <c r="Q442">
        <v>8.6999999999999993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>
        <v>39814</v>
      </c>
      <c r="J443" t="s">
        <v>145</v>
      </c>
      <c r="K443">
        <v>0</v>
      </c>
      <c r="L443">
        <v>3.36</v>
      </c>
      <c r="M443">
        <v>53.19</v>
      </c>
      <c r="N443">
        <v>0</v>
      </c>
      <c r="O443">
        <v>53.19</v>
      </c>
      <c r="P443">
        <v>51.87</v>
      </c>
      <c r="Q443">
        <v>1.31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>
        <v>39814</v>
      </c>
      <c r="J444" t="s">
        <v>145</v>
      </c>
      <c r="K444">
        <v>0</v>
      </c>
      <c r="L444">
        <v>3.46</v>
      </c>
      <c r="M444">
        <v>5.63</v>
      </c>
      <c r="N444">
        <v>13.75</v>
      </c>
      <c r="O444">
        <v>19.38</v>
      </c>
      <c r="P444">
        <v>5.29</v>
      </c>
      <c r="Q444">
        <v>0.34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>
        <v>39814</v>
      </c>
      <c r="J445" t="s">
        <v>145</v>
      </c>
      <c r="K445">
        <v>0</v>
      </c>
      <c r="L445">
        <v>3.42</v>
      </c>
      <c r="M445">
        <v>63.68</v>
      </c>
      <c r="N445">
        <v>0</v>
      </c>
      <c r="O445">
        <v>63.68</v>
      </c>
      <c r="P445">
        <v>51.39</v>
      </c>
      <c r="Q445">
        <v>12.29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>
        <v>39815</v>
      </c>
      <c r="J446" t="s">
        <v>140</v>
      </c>
      <c r="K446">
        <v>0</v>
      </c>
      <c r="L446">
        <v>0</v>
      </c>
      <c r="M446">
        <v>155.1</v>
      </c>
      <c r="N446">
        <v>4.55</v>
      </c>
      <c r="O446">
        <v>159.65</v>
      </c>
      <c r="P446">
        <v>144.72</v>
      </c>
      <c r="Q446">
        <v>10.38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>
        <v>39814</v>
      </c>
      <c r="J447" t="s">
        <v>140</v>
      </c>
      <c r="K447">
        <v>0</v>
      </c>
      <c r="L447">
        <v>0</v>
      </c>
      <c r="M447">
        <v>70.02</v>
      </c>
      <c r="N447">
        <v>0</v>
      </c>
      <c r="O447">
        <v>70.02</v>
      </c>
      <c r="P447">
        <v>62.76</v>
      </c>
      <c r="Q447">
        <v>7.26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>
        <v>39846</v>
      </c>
      <c r="J448" t="s">
        <v>140</v>
      </c>
      <c r="K448">
        <v>0</v>
      </c>
      <c r="L448">
        <v>0</v>
      </c>
      <c r="M448">
        <v>15.26</v>
      </c>
      <c r="N448">
        <v>0</v>
      </c>
      <c r="O448">
        <v>15.26</v>
      </c>
      <c r="P448">
        <v>15.26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>
        <v>39814</v>
      </c>
      <c r="J449" t="s">
        <v>145</v>
      </c>
      <c r="K449">
        <v>0</v>
      </c>
      <c r="L449">
        <v>3.64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>
        <v>39814</v>
      </c>
      <c r="J450" t="s">
        <v>145</v>
      </c>
      <c r="K450">
        <v>0</v>
      </c>
      <c r="L450">
        <v>3.61</v>
      </c>
      <c r="M450">
        <v>63.66</v>
      </c>
      <c r="N450">
        <v>0</v>
      </c>
      <c r="O450">
        <v>63.66</v>
      </c>
      <c r="P450">
        <v>55.11</v>
      </c>
      <c r="Q450">
        <v>8.5500000000000007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>
        <v>39814</v>
      </c>
      <c r="J451" t="s">
        <v>145</v>
      </c>
      <c r="K451">
        <v>0</v>
      </c>
      <c r="L451">
        <v>3.29</v>
      </c>
      <c r="M451">
        <v>0.16</v>
      </c>
      <c r="N451">
        <v>0</v>
      </c>
      <c r="O451">
        <v>0.16</v>
      </c>
      <c r="P451">
        <v>0.16</v>
      </c>
      <c r="Q451">
        <v>0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>
        <v>39814</v>
      </c>
      <c r="J452" t="s">
        <v>145</v>
      </c>
      <c r="K452">
        <v>0</v>
      </c>
      <c r="L452">
        <v>3.8</v>
      </c>
      <c r="M452">
        <v>27.82</v>
      </c>
      <c r="N452">
        <v>0</v>
      </c>
      <c r="O452">
        <v>27.82</v>
      </c>
      <c r="P452">
        <v>23.48</v>
      </c>
      <c r="Q452">
        <v>4.34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>
        <v>39814</v>
      </c>
      <c r="J453" t="s">
        <v>142</v>
      </c>
      <c r="K453">
        <v>0</v>
      </c>
      <c r="L453">
        <v>3.35</v>
      </c>
      <c r="M453">
        <v>0.17</v>
      </c>
      <c r="N453">
        <v>0</v>
      </c>
      <c r="O453">
        <v>0.17</v>
      </c>
      <c r="P453">
        <v>0.17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>
        <v>39814</v>
      </c>
      <c r="J454" t="s">
        <v>140</v>
      </c>
      <c r="K454">
        <v>42</v>
      </c>
      <c r="L454">
        <v>0</v>
      </c>
      <c r="M454">
        <v>147.22999999999999</v>
      </c>
      <c r="N454">
        <v>0</v>
      </c>
      <c r="O454">
        <v>147.22999999999999</v>
      </c>
      <c r="P454">
        <v>130.30000000000001</v>
      </c>
      <c r="Q454">
        <v>16.940000000000001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>
        <v>39814</v>
      </c>
      <c r="J455" t="s">
        <v>140</v>
      </c>
      <c r="K455">
        <v>113</v>
      </c>
      <c r="L455">
        <v>0</v>
      </c>
      <c r="M455">
        <v>14.79</v>
      </c>
      <c r="N455">
        <v>0</v>
      </c>
      <c r="O455">
        <v>14.79</v>
      </c>
      <c r="P455">
        <v>13.36</v>
      </c>
      <c r="Q455">
        <v>1.43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>
        <v>39814</v>
      </c>
      <c r="J456" t="s">
        <v>140</v>
      </c>
      <c r="K456">
        <v>0</v>
      </c>
      <c r="L456">
        <v>0</v>
      </c>
      <c r="M456">
        <v>88.71</v>
      </c>
      <c r="N456">
        <v>13.75</v>
      </c>
      <c r="O456">
        <v>102.46</v>
      </c>
      <c r="P456">
        <v>68.47</v>
      </c>
      <c r="Q456">
        <v>20.25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>
        <v>39814</v>
      </c>
      <c r="J457" t="s">
        <v>142</v>
      </c>
      <c r="K457">
        <v>0</v>
      </c>
      <c r="L457">
        <v>3.34</v>
      </c>
      <c r="M457">
        <v>0.94</v>
      </c>
      <c r="N457">
        <v>0</v>
      </c>
      <c r="O457">
        <v>0.94</v>
      </c>
      <c r="P457">
        <v>0.71</v>
      </c>
      <c r="Q457">
        <v>0.23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>
        <v>39814</v>
      </c>
      <c r="J458" t="s">
        <v>140</v>
      </c>
      <c r="K458">
        <v>0</v>
      </c>
      <c r="L458">
        <v>0</v>
      </c>
      <c r="M458">
        <v>126.4</v>
      </c>
      <c r="N458">
        <v>0</v>
      </c>
      <c r="O458">
        <v>126.4</v>
      </c>
      <c r="P458">
        <v>105.35</v>
      </c>
      <c r="Q458">
        <v>21.05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>
        <v>39814</v>
      </c>
      <c r="J459" t="s">
        <v>140</v>
      </c>
      <c r="K459">
        <v>0</v>
      </c>
      <c r="L459">
        <v>0</v>
      </c>
      <c r="M459">
        <v>47.72</v>
      </c>
      <c r="N459">
        <v>0</v>
      </c>
      <c r="O459">
        <v>47.72</v>
      </c>
      <c r="P459">
        <v>47.72</v>
      </c>
      <c r="Q459">
        <v>0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>
        <v>39814</v>
      </c>
      <c r="J460" t="s">
        <v>140</v>
      </c>
      <c r="K460">
        <v>0</v>
      </c>
      <c r="L460">
        <v>0</v>
      </c>
      <c r="M460">
        <v>18.37</v>
      </c>
      <c r="N460">
        <v>0</v>
      </c>
      <c r="O460">
        <v>18.37</v>
      </c>
      <c r="P460">
        <v>15.77</v>
      </c>
      <c r="Q460">
        <v>2.6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>
        <v>39814</v>
      </c>
      <c r="J461" t="s">
        <v>140</v>
      </c>
      <c r="K461">
        <v>23</v>
      </c>
      <c r="L461">
        <v>0</v>
      </c>
      <c r="M461">
        <v>89.62</v>
      </c>
      <c r="N461">
        <v>0</v>
      </c>
      <c r="O461">
        <v>89.62</v>
      </c>
      <c r="P461">
        <v>67.94</v>
      </c>
      <c r="Q461">
        <v>21.67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>
        <v>39814</v>
      </c>
      <c r="J462" t="s">
        <v>142</v>
      </c>
      <c r="K462">
        <v>0</v>
      </c>
      <c r="L462">
        <v>3.6</v>
      </c>
      <c r="M462">
        <v>73.44</v>
      </c>
      <c r="N462">
        <v>0</v>
      </c>
      <c r="O462">
        <v>73.44</v>
      </c>
      <c r="P462">
        <v>59.76</v>
      </c>
      <c r="Q462">
        <v>13.68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>
        <v>39814</v>
      </c>
      <c r="J463" t="s">
        <v>145</v>
      </c>
      <c r="K463">
        <v>0</v>
      </c>
      <c r="L463">
        <v>3.82</v>
      </c>
      <c r="M463">
        <v>31.48</v>
      </c>
      <c r="N463">
        <v>0</v>
      </c>
      <c r="O463">
        <v>31.48</v>
      </c>
      <c r="P463">
        <v>22.83</v>
      </c>
      <c r="Q463">
        <v>8.65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>
        <v>39814</v>
      </c>
      <c r="J464" t="s">
        <v>145</v>
      </c>
      <c r="K464">
        <v>0</v>
      </c>
      <c r="L464">
        <v>3.97</v>
      </c>
      <c r="M464">
        <v>13.89</v>
      </c>
      <c r="N464">
        <v>13.75</v>
      </c>
      <c r="O464">
        <v>27.64</v>
      </c>
      <c r="P464">
        <v>13.89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>
        <v>39814</v>
      </c>
      <c r="J465" t="s">
        <v>145</v>
      </c>
      <c r="K465">
        <v>0</v>
      </c>
      <c r="L465">
        <v>3.38</v>
      </c>
      <c r="M465">
        <v>1.3</v>
      </c>
      <c r="N465">
        <v>0</v>
      </c>
      <c r="O465">
        <v>1.3</v>
      </c>
      <c r="P465">
        <v>1.3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>
        <v>39814</v>
      </c>
      <c r="J466" t="s">
        <v>145</v>
      </c>
      <c r="K466">
        <v>0</v>
      </c>
      <c r="L466">
        <v>3.86</v>
      </c>
      <c r="M466">
        <v>92.73</v>
      </c>
      <c r="N466">
        <v>89.1</v>
      </c>
      <c r="O466">
        <v>181.83</v>
      </c>
      <c r="P466">
        <v>70.069999999999993</v>
      </c>
      <c r="Q466">
        <v>22.66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>
        <v>39814</v>
      </c>
      <c r="J467" t="s">
        <v>145</v>
      </c>
      <c r="K467">
        <v>0</v>
      </c>
      <c r="L467">
        <v>4.59</v>
      </c>
      <c r="M467">
        <v>71.569999999999993</v>
      </c>
      <c r="N467">
        <v>36.299999999999997</v>
      </c>
      <c r="O467">
        <v>107.87</v>
      </c>
      <c r="P467">
        <v>57.01</v>
      </c>
      <c r="Q467">
        <v>14.56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>
        <v>39814</v>
      </c>
      <c r="J468" t="s">
        <v>140</v>
      </c>
      <c r="K468">
        <v>0</v>
      </c>
      <c r="L468">
        <v>0</v>
      </c>
      <c r="M468">
        <v>157.87</v>
      </c>
      <c r="N468">
        <v>0</v>
      </c>
      <c r="O468">
        <v>157.87</v>
      </c>
      <c r="P468">
        <v>133.66</v>
      </c>
      <c r="Q468">
        <v>24.21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>
        <v>39814</v>
      </c>
      <c r="J469" t="s">
        <v>140</v>
      </c>
      <c r="K469">
        <v>0</v>
      </c>
      <c r="L469">
        <v>0</v>
      </c>
      <c r="M469">
        <v>205.66</v>
      </c>
      <c r="N469">
        <v>0</v>
      </c>
      <c r="O469">
        <v>205.66</v>
      </c>
      <c r="P469">
        <v>168.2</v>
      </c>
      <c r="Q469">
        <v>37.46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>
        <v>39814</v>
      </c>
      <c r="J470" t="s">
        <v>142</v>
      </c>
      <c r="K470">
        <v>0</v>
      </c>
      <c r="L470">
        <v>3.87</v>
      </c>
      <c r="M470">
        <v>5.4</v>
      </c>
      <c r="N470">
        <v>0</v>
      </c>
      <c r="O470">
        <v>5.4</v>
      </c>
      <c r="P470">
        <v>3.92</v>
      </c>
      <c r="Q470">
        <v>1.49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>
        <v>39814</v>
      </c>
      <c r="J471" t="s">
        <v>140</v>
      </c>
      <c r="K471">
        <v>0</v>
      </c>
      <c r="L471">
        <v>0</v>
      </c>
      <c r="M471">
        <v>204.98</v>
      </c>
      <c r="N471">
        <v>0</v>
      </c>
      <c r="O471">
        <v>204.98</v>
      </c>
      <c r="P471">
        <v>175.1</v>
      </c>
      <c r="Q471">
        <v>29.88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>
        <v>39814</v>
      </c>
      <c r="J472" t="s">
        <v>140</v>
      </c>
      <c r="K472">
        <v>0</v>
      </c>
      <c r="L472">
        <v>0</v>
      </c>
      <c r="M472">
        <v>19.05</v>
      </c>
      <c r="N472">
        <v>36.299999999999997</v>
      </c>
      <c r="O472">
        <v>55.35</v>
      </c>
      <c r="P472">
        <v>11.65</v>
      </c>
      <c r="Q472">
        <v>7.4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>
        <v>39814</v>
      </c>
      <c r="J473" t="s">
        <v>140</v>
      </c>
      <c r="K473">
        <v>0</v>
      </c>
      <c r="L473">
        <v>0</v>
      </c>
      <c r="M473">
        <v>27.89</v>
      </c>
      <c r="N473">
        <v>0</v>
      </c>
      <c r="O473">
        <v>27.89</v>
      </c>
      <c r="P473">
        <v>22.76</v>
      </c>
      <c r="Q473">
        <v>5.13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>
        <v>39814</v>
      </c>
      <c r="J474" t="s">
        <v>140</v>
      </c>
      <c r="K474">
        <v>126</v>
      </c>
      <c r="L474">
        <v>0</v>
      </c>
      <c r="M474">
        <v>205.66</v>
      </c>
      <c r="N474">
        <v>0</v>
      </c>
      <c r="O474">
        <v>205.66</v>
      </c>
      <c r="P474">
        <v>168.2</v>
      </c>
      <c r="Q474">
        <v>37.46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>
        <v>39814</v>
      </c>
      <c r="J475" t="s">
        <v>142</v>
      </c>
      <c r="K475">
        <v>0</v>
      </c>
      <c r="L475">
        <v>3.97</v>
      </c>
      <c r="M475">
        <v>4.95</v>
      </c>
      <c r="N475">
        <v>0</v>
      </c>
      <c r="O475">
        <v>4.95</v>
      </c>
      <c r="P475">
        <v>3.99</v>
      </c>
      <c r="Q475">
        <v>0.96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>
        <v>39814</v>
      </c>
      <c r="J476" t="s">
        <v>145</v>
      </c>
      <c r="K476">
        <v>379</v>
      </c>
      <c r="L476">
        <v>4.37</v>
      </c>
      <c r="M476">
        <v>39.020000000000003</v>
      </c>
      <c r="N476">
        <v>0</v>
      </c>
      <c r="O476">
        <v>39.020000000000003</v>
      </c>
      <c r="P476">
        <v>35.44</v>
      </c>
      <c r="Q476">
        <v>3.58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>
        <v>39814</v>
      </c>
      <c r="J477" t="s">
        <v>145</v>
      </c>
      <c r="K477">
        <v>0</v>
      </c>
      <c r="L477">
        <v>4.54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>
        <v>39814</v>
      </c>
      <c r="J478" t="s">
        <v>145</v>
      </c>
      <c r="K478">
        <v>0</v>
      </c>
      <c r="L478">
        <v>3.67</v>
      </c>
      <c r="M478">
        <v>57.2</v>
      </c>
      <c r="N478">
        <v>0</v>
      </c>
      <c r="O478">
        <v>57.2</v>
      </c>
      <c r="P478">
        <v>49.78</v>
      </c>
      <c r="Q478">
        <v>7.42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>
        <v>39814</v>
      </c>
      <c r="J479" t="s">
        <v>142</v>
      </c>
      <c r="K479">
        <v>0</v>
      </c>
      <c r="L479">
        <v>3.44</v>
      </c>
      <c r="M479">
        <v>105.73</v>
      </c>
      <c r="N479">
        <v>0</v>
      </c>
      <c r="O479">
        <v>105.73</v>
      </c>
      <c r="P479">
        <v>87.8</v>
      </c>
      <c r="Q479">
        <v>17.93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>
        <v>39814</v>
      </c>
      <c r="J480" t="s">
        <v>140</v>
      </c>
      <c r="K480">
        <v>0</v>
      </c>
      <c r="L480">
        <v>0</v>
      </c>
      <c r="M480">
        <v>156.44999999999999</v>
      </c>
      <c r="N480">
        <v>0</v>
      </c>
      <c r="O480">
        <v>156.44999999999999</v>
      </c>
      <c r="P480">
        <v>137.08000000000001</v>
      </c>
      <c r="Q480">
        <v>19.37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>
        <v>39814</v>
      </c>
      <c r="J481" t="s">
        <v>140</v>
      </c>
      <c r="K481">
        <v>0</v>
      </c>
      <c r="L481">
        <v>0</v>
      </c>
      <c r="M481">
        <v>33.47</v>
      </c>
      <c r="N481">
        <v>0</v>
      </c>
      <c r="O481">
        <v>33.47</v>
      </c>
      <c r="P481">
        <v>24.83</v>
      </c>
      <c r="Q481">
        <v>8.64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>
        <v>39814</v>
      </c>
      <c r="J482" t="s">
        <v>140</v>
      </c>
      <c r="K482">
        <v>0</v>
      </c>
      <c r="L482">
        <v>0</v>
      </c>
      <c r="M482">
        <v>100.14</v>
      </c>
      <c r="N482">
        <v>0</v>
      </c>
      <c r="O482">
        <v>100.14</v>
      </c>
      <c r="P482">
        <v>74.22</v>
      </c>
      <c r="Q482">
        <v>25.91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>
        <v>39815</v>
      </c>
      <c r="J483" t="s">
        <v>145</v>
      </c>
      <c r="K483">
        <v>0</v>
      </c>
      <c r="L483">
        <v>3.66</v>
      </c>
      <c r="M483">
        <v>114.94</v>
      </c>
      <c r="N483">
        <v>39</v>
      </c>
      <c r="O483">
        <v>153.94</v>
      </c>
      <c r="P483">
        <v>105.65</v>
      </c>
      <c r="Q483">
        <v>9.2899999999999991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>
        <v>39846</v>
      </c>
      <c r="J484" t="s">
        <v>145</v>
      </c>
      <c r="K484">
        <v>0</v>
      </c>
      <c r="L484">
        <v>4.0199999999999996</v>
      </c>
      <c r="M484">
        <v>138.36000000000001</v>
      </c>
      <c r="N484">
        <v>0</v>
      </c>
      <c r="O484">
        <v>138.36000000000001</v>
      </c>
      <c r="P484">
        <v>120.73</v>
      </c>
      <c r="Q484">
        <v>17.63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>
        <v>39814</v>
      </c>
      <c r="J485" t="s">
        <v>145</v>
      </c>
      <c r="K485">
        <v>0</v>
      </c>
      <c r="L485">
        <v>3.43</v>
      </c>
      <c r="M485">
        <v>86.3</v>
      </c>
      <c r="N485">
        <v>49</v>
      </c>
      <c r="O485">
        <v>135.30000000000001</v>
      </c>
      <c r="P485">
        <v>81.42</v>
      </c>
      <c r="Q485">
        <v>4.88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>
        <v>39814</v>
      </c>
      <c r="J486" t="s">
        <v>140</v>
      </c>
      <c r="K486">
        <v>180</v>
      </c>
      <c r="L486">
        <v>10.93</v>
      </c>
      <c r="M486">
        <v>6.74</v>
      </c>
      <c r="N486">
        <v>0</v>
      </c>
      <c r="O486">
        <v>6.74</v>
      </c>
      <c r="P486">
        <v>5.4</v>
      </c>
      <c r="Q486">
        <v>1.33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>
        <v>39846</v>
      </c>
      <c r="J487" t="s">
        <v>140</v>
      </c>
      <c r="K487">
        <v>0</v>
      </c>
      <c r="L487">
        <v>10.87</v>
      </c>
      <c r="M487">
        <v>0.28000000000000003</v>
      </c>
      <c r="N487">
        <v>0</v>
      </c>
      <c r="O487">
        <v>0.28000000000000003</v>
      </c>
      <c r="P487">
        <v>0.28000000000000003</v>
      </c>
      <c r="Q487">
        <v>0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>
        <v>39815</v>
      </c>
      <c r="J488" t="s">
        <v>140</v>
      </c>
      <c r="K488">
        <v>0</v>
      </c>
      <c r="L488">
        <v>11.31</v>
      </c>
      <c r="M488">
        <v>98.43</v>
      </c>
      <c r="N488">
        <v>34</v>
      </c>
      <c r="O488">
        <v>132.43</v>
      </c>
      <c r="P488">
        <v>77.84</v>
      </c>
      <c r="Q488">
        <v>20.59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>
        <v>39814</v>
      </c>
      <c r="J489" t="s">
        <v>140</v>
      </c>
      <c r="K489">
        <v>43</v>
      </c>
      <c r="L489">
        <v>13.11</v>
      </c>
      <c r="M489">
        <v>239.62</v>
      </c>
      <c r="N489">
        <v>49</v>
      </c>
      <c r="O489">
        <v>288.62</v>
      </c>
      <c r="P489">
        <v>216.77</v>
      </c>
      <c r="Q489">
        <v>22.85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>
        <v>39814</v>
      </c>
      <c r="J490" t="s">
        <v>140</v>
      </c>
      <c r="K490">
        <v>0</v>
      </c>
      <c r="L490">
        <v>13.09</v>
      </c>
      <c r="M490">
        <v>3.13</v>
      </c>
      <c r="N490">
        <v>0</v>
      </c>
      <c r="O490">
        <v>3.13</v>
      </c>
      <c r="P490">
        <v>1.73</v>
      </c>
      <c r="Q490">
        <v>1.41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>
        <v>39814</v>
      </c>
      <c r="J491" t="s">
        <v>140</v>
      </c>
      <c r="K491">
        <v>0</v>
      </c>
      <c r="L491">
        <v>13.75</v>
      </c>
      <c r="M491">
        <v>126.87</v>
      </c>
      <c r="N491">
        <v>0</v>
      </c>
      <c r="O491">
        <v>126.87</v>
      </c>
      <c r="P491">
        <v>93.65</v>
      </c>
      <c r="Q491">
        <v>33.22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>
        <v>39814</v>
      </c>
      <c r="J492" t="s">
        <v>142</v>
      </c>
      <c r="K492">
        <v>0</v>
      </c>
      <c r="L492">
        <v>17.52</v>
      </c>
      <c r="M492">
        <v>50.86</v>
      </c>
      <c r="N492">
        <v>52</v>
      </c>
      <c r="O492">
        <v>102.86</v>
      </c>
      <c r="P492">
        <v>36.69</v>
      </c>
      <c r="Q492">
        <v>14.17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>
        <v>39814</v>
      </c>
      <c r="J493" t="s">
        <v>140</v>
      </c>
      <c r="K493">
        <v>0</v>
      </c>
      <c r="L493">
        <v>0</v>
      </c>
      <c r="M493">
        <v>30.21</v>
      </c>
      <c r="N493">
        <v>0</v>
      </c>
      <c r="O493">
        <v>30.21</v>
      </c>
      <c r="P493">
        <v>11.39</v>
      </c>
      <c r="Q493">
        <v>18.82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>
        <v>39815</v>
      </c>
      <c r="J494" t="s">
        <v>140</v>
      </c>
      <c r="K494">
        <v>0</v>
      </c>
      <c r="L494">
        <v>0</v>
      </c>
      <c r="M494">
        <v>109.73</v>
      </c>
      <c r="N494">
        <v>96.85</v>
      </c>
      <c r="O494">
        <v>206.58</v>
      </c>
      <c r="P494">
        <v>89.42</v>
      </c>
      <c r="Q494">
        <v>20.3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>
        <v>39814</v>
      </c>
      <c r="J495" t="s">
        <v>145</v>
      </c>
      <c r="K495">
        <v>0</v>
      </c>
      <c r="L495">
        <v>3.73</v>
      </c>
      <c r="M495">
        <v>91.82</v>
      </c>
      <c r="N495">
        <v>24</v>
      </c>
      <c r="O495">
        <v>115.82</v>
      </c>
      <c r="P495">
        <v>69.819999999999993</v>
      </c>
      <c r="Q495">
        <v>22.01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>
        <v>39814</v>
      </c>
      <c r="J496" t="s">
        <v>145</v>
      </c>
      <c r="K496">
        <v>0</v>
      </c>
      <c r="L496">
        <v>3.77</v>
      </c>
      <c r="M496">
        <v>128.62</v>
      </c>
      <c r="N496">
        <v>25</v>
      </c>
      <c r="O496">
        <v>153.62</v>
      </c>
      <c r="P496">
        <v>122.61</v>
      </c>
      <c r="Q496">
        <v>6.01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>
        <v>39814</v>
      </c>
      <c r="J497" t="s">
        <v>145</v>
      </c>
      <c r="K497">
        <v>0</v>
      </c>
      <c r="L497">
        <v>3.65</v>
      </c>
      <c r="M497">
        <v>147.52000000000001</v>
      </c>
      <c r="N497">
        <v>52</v>
      </c>
      <c r="O497">
        <v>199.52</v>
      </c>
      <c r="P497">
        <v>118.95</v>
      </c>
      <c r="Q497">
        <v>28.57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>
        <v>39814</v>
      </c>
      <c r="J498" t="s">
        <v>145</v>
      </c>
      <c r="K498">
        <v>0</v>
      </c>
      <c r="L498">
        <v>4.22</v>
      </c>
      <c r="M498">
        <v>7.67</v>
      </c>
      <c r="N498">
        <v>0</v>
      </c>
      <c r="O498">
        <v>7.67</v>
      </c>
      <c r="P498">
        <v>6.51</v>
      </c>
      <c r="Q498">
        <v>1.1499999999999999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>
        <v>39815</v>
      </c>
      <c r="J499" t="s">
        <v>140</v>
      </c>
      <c r="K499">
        <v>0</v>
      </c>
      <c r="L499">
        <v>0</v>
      </c>
      <c r="M499">
        <v>19.39</v>
      </c>
      <c r="N499">
        <v>0</v>
      </c>
      <c r="O499">
        <v>19.39</v>
      </c>
      <c r="P499">
        <v>11.71</v>
      </c>
      <c r="Q499">
        <v>7.67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>
        <v>39814</v>
      </c>
      <c r="J500" t="s">
        <v>142</v>
      </c>
      <c r="K500">
        <v>0</v>
      </c>
      <c r="L500">
        <v>4.21</v>
      </c>
      <c r="M500">
        <v>54.71</v>
      </c>
      <c r="N500">
        <v>24</v>
      </c>
      <c r="O500">
        <v>78.709999999999994</v>
      </c>
      <c r="P500">
        <v>42.05</v>
      </c>
      <c r="Q500">
        <v>12.66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>
        <v>39814</v>
      </c>
      <c r="J501" t="s">
        <v>140</v>
      </c>
      <c r="K501">
        <v>0</v>
      </c>
      <c r="L501">
        <v>0</v>
      </c>
      <c r="M501">
        <v>56.5</v>
      </c>
      <c r="N501">
        <v>0</v>
      </c>
      <c r="O501">
        <v>56.5</v>
      </c>
      <c r="P501">
        <v>39.479999999999997</v>
      </c>
      <c r="Q501">
        <v>17.02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>
        <v>39814</v>
      </c>
      <c r="J502" t="s">
        <v>140</v>
      </c>
      <c r="K502">
        <v>0</v>
      </c>
      <c r="L502">
        <v>0</v>
      </c>
      <c r="M502">
        <v>95.13</v>
      </c>
      <c r="N502">
        <v>73.45</v>
      </c>
      <c r="O502">
        <v>168.58</v>
      </c>
      <c r="P502">
        <v>91.68</v>
      </c>
      <c r="Q502">
        <v>3.45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>
        <v>39814</v>
      </c>
      <c r="J503" t="s">
        <v>140</v>
      </c>
      <c r="K503">
        <v>0</v>
      </c>
      <c r="L503">
        <v>0</v>
      </c>
      <c r="M503">
        <v>121.21</v>
      </c>
      <c r="N503">
        <v>52</v>
      </c>
      <c r="O503">
        <v>173.21</v>
      </c>
      <c r="P503">
        <v>96.65</v>
      </c>
      <c r="Q503">
        <v>24.56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>
        <v>39815</v>
      </c>
      <c r="J504" t="s">
        <v>145</v>
      </c>
      <c r="K504">
        <v>32</v>
      </c>
      <c r="L504">
        <v>3.71</v>
      </c>
      <c r="M504">
        <v>80.260000000000005</v>
      </c>
      <c r="N504">
        <v>1.25</v>
      </c>
      <c r="O504">
        <v>81.510000000000005</v>
      </c>
      <c r="P504">
        <v>74.08</v>
      </c>
      <c r="Q504">
        <v>6.18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>
        <v>39846</v>
      </c>
      <c r="J505" t="s">
        <v>145</v>
      </c>
      <c r="K505">
        <v>0</v>
      </c>
      <c r="L505">
        <v>3.99</v>
      </c>
      <c r="M505">
        <v>33.979999999999997</v>
      </c>
      <c r="N505">
        <v>0</v>
      </c>
      <c r="O505">
        <v>33.979999999999997</v>
      </c>
      <c r="P505">
        <v>28.81</v>
      </c>
      <c r="Q505">
        <v>5.17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>
        <v>39814</v>
      </c>
      <c r="J506" t="s">
        <v>145</v>
      </c>
      <c r="K506">
        <v>0</v>
      </c>
      <c r="L506">
        <v>3.16</v>
      </c>
      <c r="M506">
        <v>52.29</v>
      </c>
      <c r="N506">
        <v>0</v>
      </c>
      <c r="O506">
        <v>52.29</v>
      </c>
      <c r="P506">
        <v>46.72</v>
      </c>
      <c r="Q506">
        <v>5.57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>
        <v>39814</v>
      </c>
      <c r="J507" t="s">
        <v>140</v>
      </c>
      <c r="K507">
        <v>0</v>
      </c>
      <c r="L507">
        <v>18.91</v>
      </c>
      <c r="M507">
        <v>79.239999999999995</v>
      </c>
      <c r="N507">
        <v>52</v>
      </c>
      <c r="O507">
        <v>131.24</v>
      </c>
      <c r="P507">
        <v>67.17</v>
      </c>
      <c r="Q507">
        <v>12.07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>
        <v>39815</v>
      </c>
      <c r="J508" t="s">
        <v>140</v>
      </c>
      <c r="K508">
        <v>0</v>
      </c>
      <c r="L508">
        <v>17.809999999999999</v>
      </c>
      <c r="M508">
        <v>62.28</v>
      </c>
      <c r="N508">
        <v>43</v>
      </c>
      <c r="O508">
        <v>105.28</v>
      </c>
      <c r="P508">
        <v>42.07</v>
      </c>
      <c r="Q508">
        <v>20.21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>
        <v>39814</v>
      </c>
      <c r="J509" t="s">
        <v>142</v>
      </c>
      <c r="K509">
        <v>0</v>
      </c>
      <c r="L509">
        <v>24.11</v>
      </c>
      <c r="M509">
        <v>73.31</v>
      </c>
      <c r="N509">
        <v>0</v>
      </c>
      <c r="O509">
        <v>73.31</v>
      </c>
      <c r="P509">
        <v>60.04</v>
      </c>
      <c r="Q509">
        <v>13.27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>
        <v>39814</v>
      </c>
      <c r="J510" t="s">
        <v>140</v>
      </c>
      <c r="K510">
        <v>0</v>
      </c>
      <c r="L510">
        <v>21.89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>
        <v>39814</v>
      </c>
      <c r="J511" t="s">
        <v>140</v>
      </c>
      <c r="K511">
        <v>19</v>
      </c>
      <c r="L511">
        <v>22.67</v>
      </c>
      <c r="M511">
        <v>24.09</v>
      </c>
      <c r="N511">
        <v>0</v>
      </c>
      <c r="O511">
        <v>24.09</v>
      </c>
      <c r="P511">
        <v>13</v>
      </c>
      <c r="Q511">
        <v>11.09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>
        <v>39814</v>
      </c>
      <c r="J512" t="s">
        <v>140</v>
      </c>
      <c r="K512">
        <v>64</v>
      </c>
      <c r="L512">
        <v>22.52</v>
      </c>
      <c r="M512">
        <v>21</v>
      </c>
      <c r="N512">
        <v>18.149999999999999</v>
      </c>
      <c r="O512">
        <v>39.15</v>
      </c>
      <c r="P512">
        <v>21</v>
      </c>
      <c r="Q512">
        <v>0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>
        <v>39846</v>
      </c>
      <c r="J513" t="s">
        <v>140</v>
      </c>
      <c r="K513">
        <v>0</v>
      </c>
      <c r="L513">
        <v>22.73</v>
      </c>
      <c r="M513">
        <v>56.58</v>
      </c>
      <c r="N513">
        <v>0</v>
      </c>
      <c r="O513">
        <v>56.58</v>
      </c>
      <c r="P513">
        <v>49.5</v>
      </c>
      <c r="Q513">
        <v>7.08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>
        <v>39846</v>
      </c>
      <c r="J514" t="s">
        <v>142</v>
      </c>
      <c r="K514">
        <v>0</v>
      </c>
      <c r="L514">
        <v>22.36</v>
      </c>
      <c r="M514">
        <v>19</v>
      </c>
      <c r="N514">
        <v>0</v>
      </c>
      <c r="O514">
        <v>19</v>
      </c>
      <c r="P514">
        <v>19</v>
      </c>
      <c r="Q514">
        <v>0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>
        <v>39815</v>
      </c>
      <c r="J515" t="s">
        <v>140</v>
      </c>
      <c r="K515">
        <v>0</v>
      </c>
      <c r="L515">
        <v>7.17</v>
      </c>
      <c r="M515">
        <v>271.73</v>
      </c>
      <c r="N515">
        <v>100.75</v>
      </c>
      <c r="O515">
        <v>372.48</v>
      </c>
      <c r="P515">
        <v>225.52</v>
      </c>
      <c r="Q515">
        <v>46.21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>
        <v>39875</v>
      </c>
      <c r="J516" t="s">
        <v>140</v>
      </c>
      <c r="K516">
        <v>0</v>
      </c>
      <c r="L516">
        <v>31.47</v>
      </c>
      <c r="M516">
        <v>80.52</v>
      </c>
      <c r="N516">
        <v>73.45</v>
      </c>
      <c r="O516">
        <v>153.97</v>
      </c>
      <c r="P516">
        <v>71.66</v>
      </c>
      <c r="Q516">
        <v>8.8699999999999992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>
        <v>39814</v>
      </c>
      <c r="J517" t="s">
        <v>140</v>
      </c>
      <c r="K517">
        <v>208</v>
      </c>
      <c r="L517">
        <v>28.01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>
        <v>39814</v>
      </c>
      <c r="J518" t="s">
        <v>140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>
        <v>39846</v>
      </c>
      <c r="J521" t="s">
        <v>145</v>
      </c>
      <c r="K521">
        <v>0</v>
      </c>
      <c r="L521">
        <v>3.17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>
        <v>39814</v>
      </c>
      <c r="J523" t="s">
        <v>145</v>
      </c>
      <c r="K523">
        <v>25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>
        <v>39814</v>
      </c>
      <c r="J524" t="s">
        <v>145</v>
      </c>
      <c r="K524">
        <v>0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>
        <v>39814</v>
      </c>
      <c r="J525" t="s">
        <v>145</v>
      </c>
      <c r="K525">
        <v>0</v>
      </c>
      <c r="L525">
        <v>3</v>
      </c>
      <c r="M525">
        <v>96.58</v>
      </c>
      <c r="N525">
        <v>18.149999999999999</v>
      </c>
      <c r="O525">
        <v>114.73</v>
      </c>
      <c r="P525">
        <v>89.5</v>
      </c>
      <c r="Q525">
        <v>7.08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>
        <v>39814</v>
      </c>
      <c r="J527" t="s">
        <v>140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>
        <v>39814</v>
      </c>
      <c r="J528" t="s">
        <v>142</v>
      </c>
      <c r="K528">
        <v>0</v>
      </c>
      <c r="L528">
        <v>3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>
        <v>39814</v>
      </c>
      <c r="J529" t="s">
        <v>140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>
        <v>39814</v>
      </c>
      <c r="J532" t="s">
        <v>145</v>
      </c>
      <c r="K532">
        <v>0</v>
      </c>
      <c r="L532">
        <v>3.26</v>
      </c>
      <c r="M532">
        <v>0</v>
      </c>
      <c r="N532">
        <v>18.149999999999999</v>
      </c>
      <c r="O532">
        <v>18.149999999999999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>
        <v>39815</v>
      </c>
      <c r="J534" t="s">
        <v>140</v>
      </c>
      <c r="K534">
        <v>86</v>
      </c>
      <c r="L534">
        <v>0</v>
      </c>
      <c r="M534">
        <v>96.58</v>
      </c>
      <c r="N534">
        <v>0</v>
      </c>
      <c r="O534">
        <v>96.58</v>
      </c>
      <c r="P534">
        <v>89.5</v>
      </c>
      <c r="Q534">
        <v>7.08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>
        <v>39846</v>
      </c>
      <c r="J535" t="s">
        <v>142</v>
      </c>
      <c r="K535">
        <v>0</v>
      </c>
      <c r="L535">
        <v>3</v>
      </c>
      <c r="M535">
        <v>0.01</v>
      </c>
      <c r="N535">
        <v>0</v>
      </c>
      <c r="O535">
        <v>0.01</v>
      </c>
      <c r="P535">
        <v>0.01</v>
      </c>
      <c r="Q535">
        <v>0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>
        <v>39814</v>
      </c>
      <c r="J537" t="s">
        <v>140</v>
      </c>
      <c r="K537">
        <v>0</v>
      </c>
      <c r="L537">
        <v>0</v>
      </c>
      <c r="M537">
        <v>0</v>
      </c>
      <c r="N537">
        <v>13.2</v>
      </c>
      <c r="O537">
        <v>13.2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>
        <v>39814</v>
      </c>
      <c r="J539" t="s">
        <v>142</v>
      </c>
      <c r="K539">
        <v>0</v>
      </c>
      <c r="L539">
        <v>3</v>
      </c>
      <c r="M539">
        <v>0</v>
      </c>
      <c r="N539">
        <v>13.2</v>
      </c>
      <c r="O539">
        <v>13.2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>
        <v>39814</v>
      </c>
      <c r="J542" t="s">
        <v>140</v>
      </c>
      <c r="K542">
        <v>0</v>
      </c>
      <c r="L542">
        <v>0</v>
      </c>
      <c r="M542">
        <v>1.03</v>
      </c>
      <c r="N542">
        <v>0</v>
      </c>
      <c r="O542">
        <v>1.03</v>
      </c>
      <c r="P542">
        <v>1.03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>
        <v>39814</v>
      </c>
      <c r="J545" t="s">
        <v>145</v>
      </c>
      <c r="K545">
        <v>0</v>
      </c>
      <c r="L545">
        <v>3.04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>
        <v>39814</v>
      </c>
      <c r="J546" t="s">
        <v>145</v>
      </c>
      <c r="K546">
        <v>0</v>
      </c>
      <c r="L546">
        <v>3.03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>
        <v>39814</v>
      </c>
      <c r="J547" t="s">
        <v>145</v>
      </c>
      <c r="K547">
        <v>0</v>
      </c>
      <c r="L547">
        <v>3.04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>
        <v>39814</v>
      </c>
      <c r="J548" t="s">
        <v>145</v>
      </c>
      <c r="K548">
        <v>0</v>
      </c>
      <c r="L548">
        <v>3</v>
      </c>
      <c r="M548">
        <v>0.44</v>
      </c>
      <c r="N548">
        <v>0</v>
      </c>
      <c r="O548">
        <v>0.44</v>
      </c>
      <c r="P548">
        <v>0.44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>
        <v>39814</v>
      </c>
      <c r="J549" t="s">
        <v>145</v>
      </c>
      <c r="K549">
        <v>0</v>
      </c>
      <c r="L549">
        <v>3.03</v>
      </c>
      <c r="M549">
        <v>4.87</v>
      </c>
      <c r="N549">
        <v>0</v>
      </c>
      <c r="O549">
        <v>4.87</v>
      </c>
      <c r="P549">
        <v>0.42</v>
      </c>
      <c r="Q549">
        <v>4.45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>
        <v>39814</v>
      </c>
      <c r="J550" t="s">
        <v>140</v>
      </c>
      <c r="K550">
        <v>0</v>
      </c>
      <c r="L550">
        <v>0</v>
      </c>
      <c r="M550">
        <v>183.52</v>
      </c>
      <c r="N550">
        <v>4.55</v>
      </c>
      <c r="O550">
        <v>188.07</v>
      </c>
      <c r="P550">
        <v>170.05</v>
      </c>
      <c r="Q550">
        <v>13.47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>
        <v>39846</v>
      </c>
      <c r="J551" t="s">
        <v>145</v>
      </c>
      <c r="K551">
        <v>0</v>
      </c>
      <c r="L551">
        <v>3.59</v>
      </c>
      <c r="M551">
        <v>77.17</v>
      </c>
      <c r="N551">
        <v>0</v>
      </c>
      <c r="O551">
        <v>77.17</v>
      </c>
      <c r="P551">
        <v>71.94</v>
      </c>
      <c r="Q551">
        <v>5.23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>
        <v>39814</v>
      </c>
      <c r="J552" t="s">
        <v>140</v>
      </c>
      <c r="K552">
        <v>115</v>
      </c>
      <c r="L552">
        <v>0</v>
      </c>
      <c r="M552">
        <v>153.61000000000001</v>
      </c>
      <c r="N552">
        <v>12.4</v>
      </c>
      <c r="O552">
        <v>166.01</v>
      </c>
      <c r="P552">
        <v>147.72999999999999</v>
      </c>
      <c r="Q552">
        <v>5.88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>
        <v>39814</v>
      </c>
      <c r="J553" t="s">
        <v>140</v>
      </c>
      <c r="K553">
        <v>0</v>
      </c>
      <c r="L553">
        <v>0</v>
      </c>
      <c r="M553">
        <v>121.16</v>
      </c>
      <c r="N553">
        <v>0</v>
      </c>
      <c r="O553">
        <v>121.16</v>
      </c>
      <c r="P553">
        <v>107.48</v>
      </c>
      <c r="Q553">
        <v>13.68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>
        <v>39814</v>
      </c>
      <c r="J554" t="s">
        <v>140</v>
      </c>
      <c r="K554">
        <v>0</v>
      </c>
      <c r="L554">
        <v>0</v>
      </c>
      <c r="M554">
        <v>46.67</v>
      </c>
      <c r="N554">
        <v>13.75</v>
      </c>
      <c r="O554">
        <v>60.42</v>
      </c>
      <c r="P554">
        <v>38.020000000000003</v>
      </c>
      <c r="Q554">
        <v>8.65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>
        <v>39815</v>
      </c>
      <c r="J555" t="s">
        <v>140</v>
      </c>
      <c r="K555">
        <v>0</v>
      </c>
      <c r="L555">
        <v>9.9600000000000009</v>
      </c>
      <c r="M555">
        <v>246.01</v>
      </c>
      <c r="N555">
        <v>121.85</v>
      </c>
      <c r="O555">
        <v>367.86</v>
      </c>
      <c r="P555">
        <v>218.55</v>
      </c>
      <c r="Q555">
        <v>27.46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>
        <v>39846</v>
      </c>
      <c r="J557" t="s">
        <v>140</v>
      </c>
      <c r="K557">
        <v>0</v>
      </c>
      <c r="L557">
        <v>19.27</v>
      </c>
      <c r="M557">
        <v>42.03</v>
      </c>
      <c r="N557">
        <v>0</v>
      </c>
      <c r="O557">
        <v>42.03</v>
      </c>
      <c r="P557">
        <v>42.03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>
        <v>39815</v>
      </c>
      <c r="J558" t="s">
        <v>140</v>
      </c>
      <c r="K558">
        <v>0</v>
      </c>
      <c r="L558">
        <v>8.94</v>
      </c>
      <c r="M558">
        <v>19.39</v>
      </c>
      <c r="N558">
        <v>0</v>
      </c>
      <c r="O558">
        <v>19.39</v>
      </c>
      <c r="P558">
        <v>11.71</v>
      </c>
      <c r="Q558">
        <v>7.67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>
        <v>39814</v>
      </c>
      <c r="J559" t="s">
        <v>145</v>
      </c>
      <c r="K559">
        <v>0</v>
      </c>
      <c r="L559">
        <v>3.47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>
        <v>39815</v>
      </c>
      <c r="J560" t="s">
        <v>145</v>
      </c>
      <c r="K560">
        <v>0</v>
      </c>
      <c r="L560">
        <v>3.25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>
        <v>39815</v>
      </c>
      <c r="J561" t="s">
        <v>140</v>
      </c>
      <c r="K561">
        <v>51</v>
      </c>
      <c r="L561">
        <v>0</v>
      </c>
      <c r="M561">
        <v>166.53</v>
      </c>
      <c r="N561">
        <v>1.25</v>
      </c>
      <c r="O561">
        <v>167.78</v>
      </c>
      <c r="P561">
        <v>149.61000000000001</v>
      </c>
      <c r="Q561">
        <v>16.920000000000002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>
        <v>39846</v>
      </c>
      <c r="J562" t="s">
        <v>140</v>
      </c>
      <c r="K562">
        <v>66</v>
      </c>
      <c r="L562">
        <v>0</v>
      </c>
      <c r="M562">
        <v>42.03</v>
      </c>
      <c r="N562">
        <v>0</v>
      </c>
      <c r="O562">
        <v>42.03</v>
      </c>
      <c r="P562">
        <v>42.03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>
        <v>39815</v>
      </c>
      <c r="J564" t="s">
        <v>140</v>
      </c>
      <c r="K564">
        <v>0</v>
      </c>
      <c r="L564">
        <v>0</v>
      </c>
      <c r="M564">
        <v>105.37</v>
      </c>
      <c r="N564">
        <v>43</v>
      </c>
      <c r="O564">
        <v>148.37</v>
      </c>
      <c r="P564">
        <v>74.069999999999993</v>
      </c>
      <c r="Q564">
        <v>31.3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>
        <v>39814</v>
      </c>
      <c r="J565" t="s">
        <v>145</v>
      </c>
      <c r="K565">
        <v>0</v>
      </c>
      <c r="L565">
        <v>4.91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>
        <v>39815</v>
      </c>
      <c r="J566" t="s">
        <v>140</v>
      </c>
      <c r="K566">
        <v>0</v>
      </c>
      <c r="L566">
        <v>0</v>
      </c>
      <c r="M566">
        <v>352.26</v>
      </c>
      <c r="N566">
        <v>174.2</v>
      </c>
      <c r="O566">
        <v>526.46</v>
      </c>
      <c r="P566">
        <v>297.18</v>
      </c>
      <c r="Q566">
        <v>55.08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>
        <v>39814</v>
      </c>
      <c r="J567" t="s">
        <v>140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>
        <v>39814</v>
      </c>
      <c r="J569" t="s">
        <v>142</v>
      </c>
      <c r="K569">
        <v>73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>
        <v>39814</v>
      </c>
      <c r="J575" t="s">
        <v>145</v>
      </c>
      <c r="K575">
        <v>80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>
        <v>39814</v>
      </c>
      <c r="J581" t="s">
        <v>140</v>
      </c>
      <c r="K581">
        <v>0</v>
      </c>
      <c r="L581">
        <v>0</v>
      </c>
      <c r="M581">
        <v>0.01</v>
      </c>
      <c r="N581">
        <v>0</v>
      </c>
      <c r="O581">
        <v>0.01</v>
      </c>
      <c r="P581">
        <v>0.01</v>
      </c>
      <c r="Q581">
        <v>0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>
        <v>39814</v>
      </c>
      <c r="J582" t="s">
        <v>142</v>
      </c>
      <c r="K582">
        <v>0</v>
      </c>
      <c r="L582">
        <v>3.05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>
        <v>39814</v>
      </c>
      <c r="J583" t="s">
        <v>145</v>
      </c>
      <c r="K583">
        <v>136</v>
      </c>
      <c r="L583">
        <v>3.05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>
        <v>39814</v>
      </c>
      <c r="J585" t="s">
        <v>145</v>
      </c>
      <c r="K585">
        <v>0</v>
      </c>
      <c r="L585">
        <v>3.04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>
        <v>39814</v>
      </c>
      <c r="J586" t="s">
        <v>140</v>
      </c>
      <c r="K586">
        <v>178</v>
      </c>
      <c r="L586">
        <v>0</v>
      </c>
      <c r="M586">
        <v>0</v>
      </c>
      <c r="N586">
        <v>18.149999999999999</v>
      </c>
      <c r="O586">
        <v>18.149999999999999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>
        <v>39814</v>
      </c>
      <c r="J588" t="s">
        <v>140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>
        <v>39814</v>
      </c>
      <c r="J589" t="s">
        <v>145</v>
      </c>
      <c r="K589">
        <v>0</v>
      </c>
      <c r="L589">
        <v>3.05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>
        <v>39814</v>
      </c>
      <c r="J590" t="s">
        <v>145</v>
      </c>
      <c r="K590">
        <v>100</v>
      </c>
      <c r="L590">
        <v>3.04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>
        <v>39814</v>
      </c>
      <c r="J591" t="s">
        <v>145</v>
      </c>
      <c r="K591">
        <v>0</v>
      </c>
      <c r="L591">
        <v>3.05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>
        <v>39846</v>
      </c>
      <c r="J592" t="s">
        <v>142</v>
      </c>
      <c r="K592">
        <v>0</v>
      </c>
      <c r="L592">
        <v>3.4</v>
      </c>
      <c r="M592">
        <v>80.400000000000006</v>
      </c>
      <c r="N592">
        <v>0</v>
      </c>
      <c r="O592">
        <v>80.400000000000006</v>
      </c>
      <c r="P592">
        <v>69.239999999999995</v>
      </c>
      <c r="Q592">
        <v>11.16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>
        <v>39815</v>
      </c>
      <c r="J593" t="s">
        <v>140</v>
      </c>
      <c r="K593">
        <v>0</v>
      </c>
      <c r="L593">
        <v>0</v>
      </c>
      <c r="M593">
        <v>131.80000000000001</v>
      </c>
      <c r="N593">
        <v>121.85</v>
      </c>
      <c r="O593">
        <v>253.65</v>
      </c>
      <c r="P593">
        <v>115.94</v>
      </c>
      <c r="Q593">
        <v>15.86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>
        <v>39815</v>
      </c>
      <c r="J594" t="s">
        <v>140</v>
      </c>
      <c r="K594">
        <v>0</v>
      </c>
      <c r="L594">
        <v>0</v>
      </c>
      <c r="M594">
        <v>19.39</v>
      </c>
      <c r="N594">
        <v>0</v>
      </c>
      <c r="O594">
        <v>19.39</v>
      </c>
      <c r="P594">
        <v>11.71</v>
      </c>
      <c r="Q594">
        <v>7.67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>
        <v>39814</v>
      </c>
      <c r="J595" t="s">
        <v>140</v>
      </c>
      <c r="K595">
        <v>0</v>
      </c>
      <c r="L595">
        <v>0</v>
      </c>
      <c r="M595">
        <v>106.26</v>
      </c>
      <c r="N595">
        <v>0</v>
      </c>
      <c r="O595">
        <v>106.26</v>
      </c>
      <c r="P595">
        <v>106.26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>
        <v>39846</v>
      </c>
      <c r="J596" t="s">
        <v>145</v>
      </c>
      <c r="K596">
        <v>0</v>
      </c>
      <c r="L596">
        <v>3.05</v>
      </c>
      <c r="M596">
        <v>150.25</v>
      </c>
      <c r="N596">
        <v>0</v>
      </c>
      <c r="O596">
        <v>150.25</v>
      </c>
      <c r="P596">
        <v>139.09</v>
      </c>
      <c r="Q596">
        <v>11.16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>
        <v>39815</v>
      </c>
      <c r="J597" t="s">
        <v>145</v>
      </c>
      <c r="K597">
        <v>0</v>
      </c>
      <c r="L597">
        <v>3.02</v>
      </c>
      <c r="M597">
        <v>36.409999999999997</v>
      </c>
      <c r="N597">
        <v>0</v>
      </c>
      <c r="O597">
        <v>36.409999999999997</v>
      </c>
      <c r="P597">
        <v>36.409999999999997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>
        <v>39815</v>
      </c>
      <c r="J598" t="s">
        <v>140</v>
      </c>
      <c r="K598">
        <v>0</v>
      </c>
      <c r="L598">
        <v>0</v>
      </c>
      <c r="M598">
        <v>16.84</v>
      </c>
      <c r="N598">
        <v>1.25</v>
      </c>
      <c r="O598">
        <v>18.09</v>
      </c>
      <c r="P598">
        <v>15.84</v>
      </c>
      <c r="Q598">
        <v>1.01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>
        <v>39815</v>
      </c>
      <c r="J600" t="s">
        <v>140</v>
      </c>
      <c r="K600">
        <v>0</v>
      </c>
      <c r="L600">
        <v>0</v>
      </c>
      <c r="M600">
        <v>105.37</v>
      </c>
      <c r="N600">
        <v>43</v>
      </c>
      <c r="O600">
        <v>148.37</v>
      </c>
      <c r="P600">
        <v>74.069999999999993</v>
      </c>
      <c r="Q600">
        <v>31.3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>
        <v>39815</v>
      </c>
      <c r="J601" t="s">
        <v>145</v>
      </c>
      <c r="K601">
        <v>0</v>
      </c>
      <c r="L601">
        <v>3.21</v>
      </c>
      <c r="M601">
        <v>36.409999999999997</v>
      </c>
      <c r="N601">
        <v>0</v>
      </c>
      <c r="O601">
        <v>36.409999999999997</v>
      </c>
      <c r="P601">
        <v>36.409999999999997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>
        <v>39815</v>
      </c>
      <c r="J602" t="s">
        <v>140</v>
      </c>
      <c r="K602">
        <v>0</v>
      </c>
      <c r="L602">
        <v>0</v>
      </c>
      <c r="M602">
        <v>352.26</v>
      </c>
      <c r="N602">
        <v>174.2</v>
      </c>
      <c r="O602">
        <v>526.46</v>
      </c>
      <c r="P602">
        <v>297.18</v>
      </c>
      <c r="Q602">
        <v>55.08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>
        <v>39814</v>
      </c>
      <c r="J603" t="s">
        <v>145</v>
      </c>
      <c r="K603">
        <v>25</v>
      </c>
      <c r="L603">
        <v>4.13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>
        <v>39814</v>
      </c>
      <c r="J604" t="s">
        <v>145</v>
      </c>
      <c r="K604">
        <v>0</v>
      </c>
      <c r="L604">
        <v>3.48</v>
      </c>
      <c r="M604">
        <v>0.44</v>
      </c>
      <c r="N604">
        <v>0</v>
      </c>
      <c r="O604">
        <v>0.44</v>
      </c>
      <c r="P604">
        <v>0.44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>
        <v>39814</v>
      </c>
      <c r="J606" t="s">
        <v>140</v>
      </c>
      <c r="K606">
        <v>0</v>
      </c>
      <c r="L606">
        <v>0</v>
      </c>
      <c r="M606">
        <v>153.61000000000001</v>
      </c>
      <c r="N606">
        <v>12.4</v>
      </c>
      <c r="O606">
        <v>166.01</v>
      </c>
      <c r="P606">
        <v>147.72999999999999</v>
      </c>
      <c r="Q606">
        <v>5.88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>
        <v>39814</v>
      </c>
      <c r="J607" t="s">
        <v>142</v>
      </c>
      <c r="K607">
        <v>0</v>
      </c>
      <c r="L607">
        <v>3.56</v>
      </c>
      <c r="M607">
        <v>1.03</v>
      </c>
      <c r="N607">
        <v>0</v>
      </c>
      <c r="O607">
        <v>1.03</v>
      </c>
      <c r="P607">
        <v>1.03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>
        <v>39814</v>
      </c>
      <c r="J608" t="s">
        <v>140</v>
      </c>
      <c r="K608">
        <v>0</v>
      </c>
      <c r="L608">
        <v>0</v>
      </c>
      <c r="M608">
        <v>183.52</v>
      </c>
      <c r="N608">
        <v>4.55</v>
      </c>
      <c r="O608">
        <v>188.07</v>
      </c>
      <c r="P608">
        <v>170.05</v>
      </c>
      <c r="Q608">
        <v>13.47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>
        <v>39814</v>
      </c>
      <c r="J609" t="s">
        <v>142</v>
      </c>
      <c r="K609">
        <v>0</v>
      </c>
      <c r="L609">
        <v>3.22</v>
      </c>
      <c r="M609">
        <v>2.8</v>
      </c>
      <c r="N609">
        <v>0</v>
      </c>
      <c r="O609">
        <v>2.8</v>
      </c>
      <c r="P609">
        <v>2.8</v>
      </c>
      <c r="Q609">
        <v>0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>
        <v>39814</v>
      </c>
      <c r="J610" t="s">
        <v>140</v>
      </c>
      <c r="K610">
        <v>0</v>
      </c>
      <c r="L610">
        <v>0</v>
      </c>
      <c r="M610">
        <v>118.35</v>
      </c>
      <c r="N610">
        <v>0</v>
      </c>
      <c r="O610">
        <v>118.35</v>
      </c>
      <c r="P610">
        <v>104.67</v>
      </c>
      <c r="Q610">
        <v>13.68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>
        <v>39814</v>
      </c>
      <c r="J611" t="s">
        <v>145</v>
      </c>
      <c r="K611">
        <v>0</v>
      </c>
      <c r="L611">
        <v>3.14</v>
      </c>
      <c r="M611">
        <v>7.9</v>
      </c>
      <c r="N611">
        <v>0</v>
      </c>
      <c r="O611">
        <v>7.9</v>
      </c>
      <c r="P611">
        <v>5.09</v>
      </c>
      <c r="Q611">
        <v>2.81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>
        <v>39814</v>
      </c>
      <c r="J612" t="s">
        <v>145</v>
      </c>
      <c r="K612">
        <v>0</v>
      </c>
      <c r="L612">
        <v>3.49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>
        <v>39814</v>
      </c>
      <c r="J613" t="s">
        <v>140</v>
      </c>
      <c r="K613">
        <v>0</v>
      </c>
      <c r="L613">
        <v>0</v>
      </c>
      <c r="M613">
        <v>38.78</v>
      </c>
      <c r="N613">
        <v>13.75</v>
      </c>
      <c r="O613">
        <v>52.53</v>
      </c>
      <c r="P613">
        <v>32.93</v>
      </c>
      <c r="Q613">
        <v>5.85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>
        <v>39814</v>
      </c>
      <c r="J614" t="s">
        <v>140</v>
      </c>
      <c r="K614">
        <v>0</v>
      </c>
      <c r="L614">
        <v>0</v>
      </c>
      <c r="M614">
        <v>21.04</v>
      </c>
      <c r="N614">
        <v>0</v>
      </c>
      <c r="O614">
        <v>21.04</v>
      </c>
      <c r="P614">
        <v>18.41</v>
      </c>
      <c r="Q614">
        <v>2.63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>
        <v>39814</v>
      </c>
      <c r="J615" t="s">
        <v>142</v>
      </c>
      <c r="K615">
        <v>0</v>
      </c>
      <c r="L615">
        <v>3.54</v>
      </c>
      <c r="M615">
        <v>0.02</v>
      </c>
      <c r="N615">
        <v>2.5</v>
      </c>
      <c r="O615">
        <v>2.52</v>
      </c>
      <c r="P615">
        <v>0.02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>
        <v>39814</v>
      </c>
      <c r="J616" t="s">
        <v>140</v>
      </c>
      <c r="K616">
        <v>0</v>
      </c>
      <c r="L616">
        <v>0</v>
      </c>
      <c r="M616">
        <v>154.03</v>
      </c>
      <c r="N616">
        <v>9.9</v>
      </c>
      <c r="O616">
        <v>163.93</v>
      </c>
      <c r="P616">
        <v>148.15</v>
      </c>
      <c r="Q616">
        <v>5.88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>
        <v>39814</v>
      </c>
      <c r="J617" t="s">
        <v>145</v>
      </c>
      <c r="K617">
        <v>43</v>
      </c>
      <c r="L617">
        <v>3.48</v>
      </c>
      <c r="M617">
        <v>25.28</v>
      </c>
      <c r="N617">
        <v>0</v>
      </c>
      <c r="O617">
        <v>25.28</v>
      </c>
      <c r="P617">
        <v>21.37</v>
      </c>
      <c r="Q617">
        <v>3.91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>
        <v>39814</v>
      </c>
      <c r="J618" t="s">
        <v>145</v>
      </c>
      <c r="K618">
        <v>0</v>
      </c>
      <c r="L618">
        <v>4.04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>
        <v>39814</v>
      </c>
      <c r="J619" t="s">
        <v>140</v>
      </c>
      <c r="K619">
        <v>0</v>
      </c>
      <c r="L619">
        <v>0</v>
      </c>
      <c r="M619">
        <v>159.26</v>
      </c>
      <c r="N619">
        <v>4.55</v>
      </c>
      <c r="O619">
        <v>163.81</v>
      </c>
      <c r="P619">
        <v>149.71</v>
      </c>
      <c r="Q619">
        <v>9.56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>
        <v>39814</v>
      </c>
      <c r="J620" t="s">
        <v>140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>
        <v>39814</v>
      </c>
      <c r="J622" t="s">
        <v>142</v>
      </c>
      <c r="K622">
        <v>0</v>
      </c>
      <c r="L622">
        <v>3.24</v>
      </c>
      <c r="M622">
        <v>7.7</v>
      </c>
      <c r="N622">
        <v>36.299999999999997</v>
      </c>
      <c r="O622">
        <v>44</v>
      </c>
      <c r="P622">
        <v>5.24</v>
      </c>
      <c r="Q622">
        <v>2.4700000000000002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>
        <v>39814</v>
      </c>
      <c r="J623" t="s">
        <v>140</v>
      </c>
      <c r="K623">
        <v>0</v>
      </c>
      <c r="L623">
        <v>0</v>
      </c>
      <c r="M623">
        <v>16.3</v>
      </c>
      <c r="N623">
        <v>0</v>
      </c>
      <c r="O623">
        <v>16.3</v>
      </c>
      <c r="P623">
        <v>10.41</v>
      </c>
      <c r="Q623">
        <v>5.89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>
        <v>39814</v>
      </c>
      <c r="J624" t="s">
        <v>145</v>
      </c>
      <c r="K624">
        <v>0</v>
      </c>
      <c r="L624">
        <v>3.42</v>
      </c>
      <c r="M624">
        <v>16.98</v>
      </c>
      <c r="N624">
        <v>0</v>
      </c>
      <c r="O624">
        <v>16.98</v>
      </c>
      <c r="P624">
        <v>14.35</v>
      </c>
      <c r="Q624">
        <v>2.63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>
        <v>39814</v>
      </c>
      <c r="J625" t="s">
        <v>145</v>
      </c>
      <c r="K625">
        <v>0</v>
      </c>
      <c r="L625">
        <v>3.33</v>
      </c>
      <c r="M625">
        <v>1.79</v>
      </c>
      <c r="N625">
        <v>0</v>
      </c>
      <c r="O625">
        <v>1.79</v>
      </c>
      <c r="P625">
        <v>1.79</v>
      </c>
      <c r="Q625">
        <v>0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>
        <v>39814</v>
      </c>
      <c r="J626" t="s">
        <v>145</v>
      </c>
      <c r="K626">
        <v>0</v>
      </c>
      <c r="L626">
        <v>3.04</v>
      </c>
      <c r="M626">
        <v>5.07</v>
      </c>
      <c r="N626">
        <v>0</v>
      </c>
      <c r="O626">
        <v>5.07</v>
      </c>
      <c r="P626">
        <v>5.07</v>
      </c>
      <c r="Q626">
        <v>0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>
        <v>39814</v>
      </c>
      <c r="J627" t="s">
        <v>145</v>
      </c>
      <c r="K627">
        <v>0</v>
      </c>
      <c r="L627">
        <v>3.23</v>
      </c>
      <c r="M627">
        <v>0.31</v>
      </c>
      <c r="N627">
        <v>0</v>
      </c>
      <c r="O627">
        <v>0.31</v>
      </c>
      <c r="P627">
        <v>0.12</v>
      </c>
      <c r="Q627">
        <v>0.19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>
        <v>39846</v>
      </c>
      <c r="J628" t="s">
        <v>145</v>
      </c>
      <c r="K628">
        <v>32</v>
      </c>
      <c r="L628">
        <v>3.34</v>
      </c>
      <c r="M628">
        <v>7.9</v>
      </c>
      <c r="N628">
        <v>0</v>
      </c>
      <c r="O628">
        <v>7.9</v>
      </c>
      <c r="P628">
        <v>5.09</v>
      </c>
      <c r="Q628">
        <v>2.81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>
        <v>39846</v>
      </c>
      <c r="J629" t="s">
        <v>145</v>
      </c>
      <c r="K629">
        <v>0</v>
      </c>
      <c r="L629">
        <v>3.41</v>
      </c>
      <c r="M629">
        <v>2.16</v>
      </c>
      <c r="N629">
        <v>0</v>
      </c>
      <c r="O629">
        <v>2.16</v>
      </c>
      <c r="P629">
        <v>2.16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>
        <v>39814</v>
      </c>
      <c r="J630" t="s">
        <v>140</v>
      </c>
      <c r="K630">
        <v>0</v>
      </c>
      <c r="L630">
        <v>0</v>
      </c>
      <c r="M630">
        <v>78.930000000000007</v>
      </c>
      <c r="N630">
        <v>0</v>
      </c>
      <c r="O630">
        <v>78.930000000000007</v>
      </c>
      <c r="P630">
        <v>70.760000000000005</v>
      </c>
      <c r="Q630">
        <v>8.17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>
        <v>39814</v>
      </c>
      <c r="J631" t="s">
        <v>142</v>
      </c>
      <c r="K631">
        <v>0</v>
      </c>
      <c r="L631">
        <v>3.05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>
        <v>39814</v>
      </c>
      <c r="J632" t="s">
        <v>140</v>
      </c>
      <c r="K632">
        <v>0</v>
      </c>
      <c r="L632">
        <v>0</v>
      </c>
      <c r="M632">
        <v>4.5599999999999996</v>
      </c>
      <c r="N632">
        <v>0</v>
      </c>
      <c r="O632">
        <v>4.5599999999999996</v>
      </c>
      <c r="P632">
        <v>4.5599999999999996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>
        <v>39815</v>
      </c>
      <c r="J633" t="s">
        <v>140</v>
      </c>
      <c r="K633">
        <v>0</v>
      </c>
      <c r="L633">
        <v>0</v>
      </c>
      <c r="M633">
        <v>14.06</v>
      </c>
      <c r="N633">
        <v>0</v>
      </c>
      <c r="O633">
        <v>14.06</v>
      </c>
      <c r="P633">
        <v>11.59</v>
      </c>
      <c r="Q633">
        <v>2.4700000000000002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>
        <v>39815</v>
      </c>
      <c r="J634" t="s">
        <v>140</v>
      </c>
      <c r="K634">
        <v>0</v>
      </c>
      <c r="L634">
        <v>0</v>
      </c>
      <c r="M634">
        <v>10.37</v>
      </c>
      <c r="N634">
        <v>0</v>
      </c>
      <c r="O634">
        <v>10.37</v>
      </c>
      <c r="P634">
        <v>7.37</v>
      </c>
      <c r="Q634">
        <v>3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>
        <v>39846</v>
      </c>
      <c r="J635" t="s">
        <v>142</v>
      </c>
      <c r="K635">
        <v>0</v>
      </c>
      <c r="L635">
        <v>3.13</v>
      </c>
      <c r="M635">
        <v>113.76</v>
      </c>
      <c r="N635">
        <v>33</v>
      </c>
      <c r="O635">
        <v>146.76</v>
      </c>
      <c r="P635">
        <v>109.76</v>
      </c>
      <c r="Q635">
        <v>4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>
        <v>39815</v>
      </c>
      <c r="J636" t="s">
        <v>140</v>
      </c>
      <c r="K636">
        <v>55</v>
      </c>
      <c r="L636">
        <v>0</v>
      </c>
      <c r="M636">
        <v>6.98</v>
      </c>
      <c r="N636">
        <v>0</v>
      </c>
      <c r="O636">
        <v>6.98</v>
      </c>
      <c r="P636">
        <v>6.98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>
        <v>39815</v>
      </c>
      <c r="J638" t="s">
        <v>140</v>
      </c>
      <c r="K638">
        <v>0</v>
      </c>
      <c r="L638">
        <v>0</v>
      </c>
      <c r="M638">
        <v>43.82</v>
      </c>
      <c r="N638">
        <v>0</v>
      </c>
      <c r="O638">
        <v>43.82</v>
      </c>
      <c r="P638">
        <v>28.3</v>
      </c>
      <c r="Q638">
        <v>15.52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>
        <v>39815</v>
      </c>
      <c r="J639" t="s">
        <v>145</v>
      </c>
      <c r="K639">
        <v>0</v>
      </c>
      <c r="L639">
        <v>3.26</v>
      </c>
      <c r="M639">
        <v>225.84</v>
      </c>
      <c r="N639">
        <v>25</v>
      </c>
      <c r="O639">
        <v>250.84</v>
      </c>
      <c r="P639">
        <v>198.04</v>
      </c>
      <c r="Q639">
        <v>27.81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>
        <v>39846</v>
      </c>
      <c r="J640" t="s">
        <v>145</v>
      </c>
      <c r="K640">
        <v>0</v>
      </c>
      <c r="L640">
        <v>3.64</v>
      </c>
      <c r="M640">
        <v>26.44</v>
      </c>
      <c r="N640">
        <v>0</v>
      </c>
      <c r="O640">
        <v>26.44</v>
      </c>
      <c r="P640">
        <v>24.34</v>
      </c>
      <c r="Q640">
        <v>2.1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>
        <v>39814</v>
      </c>
      <c r="J641" t="s">
        <v>145</v>
      </c>
      <c r="K641">
        <v>0</v>
      </c>
      <c r="L641">
        <v>3.02</v>
      </c>
      <c r="M641">
        <v>14.31</v>
      </c>
      <c r="N641">
        <v>0</v>
      </c>
      <c r="O641">
        <v>14.31</v>
      </c>
      <c r="P641">
        <v>12.75</v>
      </c>
      <c r="Q641">
        <v>1.56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>
        <v>39814</v>
      </c>
      <c r="J642" t="s">
        <v>140</v>
      </c>
      <c r="K642">
        <v>0</v>
      </c>
      <c r="L642">
        <v>0</v>
      </c>
      <c r="M642">
        <v>43.82</v>
      </c>
      <c r="N642">
        <v>0</v>
      </c>
      <c r="O642">
        <v>43.82</v>
      </c>
      <c r="P642">
        <v>28.3</v>
      </c>
      <c r="Q642">
        <v>15.52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>
        <v>39815</v>
      </c>
      <c r="J643" t="s">
        <v>140</v>
      </c>
      <c r="K643">
        <v>0</v>
      </c>
      <c r="L643">
        <v>0</v>
      </c>
      <c r="M643">
        <v>108.6</v>
      </c>
      <c r="N643">
        <v>0</v>
      </c>
      <c r="O643">
        <v>108.6</v>
      </c>
      <c r="P643">
        <v>87.96</v>
      </c>
      <c r="Q643">
        <v>20.64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>
        <v>39815</v>
      </c>
      <c r="J644" t="s">
        <v>145</v>
      </c>
      <c r="K644">
        <v>28</v>
      </c>
      <c r="L644">
        <v>3.14</v>
      </c>
      <c r="M644">
        <v>21.3</v>
      </c>
      <c r="N644">
        <v>0</v>
      </c>
      <c r="O644">
        <v>21.3</v>
      </c>
      <c r="P644">
        <v>19.739999999999998</v>
      </c>
      <c r="Q644">
        <v>1.56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>
        <v>39846</v>
      </c>
      <c r="J645" t="s">
        <v>142</v>
      </c>
      <c r="K645">
        <v>0</v>
      </c>
      <c r="L645">
        <v>3.62</v>
      </c>
      <c r="M645">
        <v>3.02</v>
      </c>
      <c r="N645">
        <v>27.4</v>
      </c>
      <c r="O645">
        <v>30.42</v>
      </c>
      <c r="P645">
        <v>3.02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>
        <v>39815</v>
      </c>
      <c r="J646" t="s">
        <v>140</v>
      </c>
      <c r="K646">
        <v>0</v>
      </c>
      <c r="L646">
        <v>0</v>
      </c>
      <c r="M646">
        <v>128.78</v>
      </c>
      <c r="N646">
        <v>69.45</v>
      </c>
      <c r="O646">
        <v>198.23</v>
      </c>
      <c r="P646">
        <v>112.92</v>
      </c>
      <c r="Q646">
        <v>15.86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>
        <v>39814</v>
      </c>
      <c r="J647" t="s">
        <v>145</v>
      </c>
      <c r="K647">
        <v>0</v>
      </c>
      <c r="L647">
        <v>3.42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>
        <v>39814</v>
      </c>
      <c r="J648" t="s">
        <v>145</v>
      </c>
      <c r="K648">
        <v>0</v>
      </c>
      <c r="L648">
        <v>4.29</v>
      </c>
      <c r="M648">
        <v>151.71</v>
      </c>
      <c r="N648">
        <v>0</v>
      </c>
      <c r="O648">
        <v>151.71</v>
      </c>
      <c r="P648">
        <v>126.1</v>
      </c>
      <c r="Q648">
        <v>25.61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>
        <v>39814</v>
      </c>
      <c r="J649" t="s">
        <v>140</v>
      </c>
      <c r="K649">
        <v>0</v>
      </c>
      <c r="L649">
        <v>0</v>
      </c>
      <c r="M649">
        <v>125.65</v>
      </c>
      <c r="N649">
        <v>0</v>
      </c>
      <c r="O649">
        <v>125.65</v>
      </c>
      <c r="P649">
        <v>117.98</v>
      </c>
      <c r="Q649">
        <v>7.67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>
        <v>39814</v>
      </c>
      <c r="J650" t="s">
        <v>140</v>
      </c>
      <c r="K650">
        <v>0</v>
      </c>
      <c r="L650">
        <v>0</v>
      </c>
      <c r="M650">
        <v>68.88</v>
      </c>
      <c r="N650">
        <v>0</v>
      </c>
      <c r="O650">
        <v>68.88</v>
      </c>
      <c r="P650">
        <v>54.92</v>
      </c>
      <c r="Q650">
        <v>13.96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>
        <v>39814</v>
      </c>
      <c r="J651" t="s">
        <v>142</v>
      </c>
      <c r="K651">
        <v>100</v>
      </c>
      <c r="L651">
        <v>3.51</v>
      </c>
      <c r="M651">
        <v>0</v>
      </c>
      <c r="N651">
        <v>1.25</v>
      </c>
      <c r="O651">
        <v>1.25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>
        <v>39814</v>
      </c>
      <c r="J652" t="s">
        <v>140</v>
      </c>
      <c r="K652">
        <v>0</v>
      </c>
      <c r="L652">
        <v>0</v>
      </c>
      <c r="M652">
        <v>71.900000000000006</v>
      </c>
      <c r="N652">
        <v>26.15</v>
      </c>
      <c r="O652">
        <v>98.05</v>
      </c>
      <c r="P652">
        <v>57.94</v>
      </c>
      <c r="Q652">
        <v>13.96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>
        <v>39814</v>
      </c>
      <c r="J653" t="s">
        <v>140</v>
      </c>
      <c r="K653">
        <v>0</v>
      </c>
      <c r="L653">
        <v>0</v>
      </c>
      <c r="M653">
        <v>16.84</v>
      </c>
      <c r="N653">
        <v>0</v>
      </c>
      <c r="O653">
        <v>16.84</v>
      </c>
      <c r="P653">
        <v>15.84</v>
      </c>
      <c r="Q653">
        <v>1.01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>
        <v>39814</v>
      </c>
      <c r="J654" t="s">
        <v>140</v>
      </c>
      <c r="K654">
        <v>0</v>
      </c>
      <c r="L654">
        <v>0</v>
      </c>
      <c r="M654">
        <v>151.71</v>
      </c>
      <c r="N654">
        <v>0</v>
      </c>
      <c r="O654">
        <v>151.71</v>
      </c>
      <c r="P654">
        <v>126.1</v>
      </c>
      <c r="Q654">
        <v>25.61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>
        <v>39814</v>
      </c>
      <c r="J655" t="s">
        <v>140</v>
      </c>
      <c r="K655">
        <v>0</v>
      </c>
      <c r="L655">
        <v>0</v>
      </c>
      <c r="M655">
        <v>97.2</v>
      </c>
      <c r="N655">
        <v>0</v>
      </c>
      <c r="O655">
        <v>97.2</v>
      </c>
      <c r="P655">
        <v>86.14</v>
      </c>
      <c r="Q655">
        <v>11.06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>
        <v>39846</v>
      </c>
      <c r="J656" t="s">
        <v>142</v>
      </c>
      <c r="K656">
        <v>239</v>
      </c>
      <c r="L656">
        <v>4.1100000000000003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>
        <v>39814</v>
      </c>
      <c r="J657" t="s">
        <v>140</v>
      </c>
      <c r="K657">
        <v>0</v>
      </c>
      <c r="L657">
        <v>0</v>
      </c>
      <c r="M657">
        <v>44.58</v>
      </c>
      <c r="N657">
        <v>8</v>
      </c>
      <c r="O657">
        <v>52.58</v>
      </c>
      <c r="P657">
        <v>24.35</v>
      </c>
      <c r="Q657">
        <v>20.239999999999998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>
        <v>39814</v>
      </c>
      <c r="J658" t="s">
        <v>145</v>
      </c>
      <c r="K658">
        <v>0</v>
      </c>
      <c r="L658">
        <v>4.84</v>
      </c>
      <c r="M658">
        <v>71.55</v>
      </c>
      <c r="N658">
        <v>0</v>
      </c>
      <c r="O658">
        <v>71.55</v>
      </c>
      <c r="P658">
        <v>57.6</v>
      </c>
      <c r="Q658">
        <v>13.96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>
        <v>39814</v>
      </c>
      <c r="J659" t="s">
        <v>145</v>
      </c>
      <c r="K659">
        <v>0</v>
      </c>
      <c r="L659">
        <v>4.42</v>
      </c>
      <c r="M659">
        <v>0</v>
      </c>
      <c r="N659">
        <v>9.9</v>
      </c>
      <c r="O659">
        <v>9.9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>
        <v>39814</v>
      </c>
      <c r="J660" t="s">
        <v>145</v>
      </c>
      <c r="K660">
        <v>0</v>
      </c>
      <c r="L660">
        <v>3.16</v>
      </c>
      <c r="M660">
        <v>0.35</v>
      </c>
      <c r="N660">
        <v>0</v>
      </c>
      <c r="O660">
        <v>0.35</v>
      </c>
      <c r="P660">
        <v>0.35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>
        <v>39814</v>
      </c>
      <c r="J661" t="s">
        <v>145</v>
      </c>
      <c r="K661">
        <v>190</v>
      </c>
      <c r="L661">
        <v>4.3099999999999996</v>
      </c>
      <c r="M661">
        <v>54.69</v>
      </c>
      <c r="N661">
        <v>0</v>
      </c>
      <c r="O661">
        <v>54.69</v>
      </c>
      <c r="P661">
        <v>38.409999999999997</v>
      </c>
      <c r="Q661">
        <v>16.29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>
        <v>39846</v>
      </c>
      <c r="J662" t="s">
        <v>145</v>
      </c>
      <c r="K662">
        <v>0</v>
      </c>
      <c r="L662">
        <v>4.7699999999999996</v>
      </c>
      <c r="M662">
        <v>10.65</v>
      </c>
      <c r="N662">
        <v>0</v>
      </c>
      <c r="O662">
        <v>10.65</v>
      </c>
      <c r="P662">
        <v>9.66</v>
      </c>
      <c r="Q662">
        <v>0.99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>
        <v>39846</v>
      </c>
      <c r="J663" t="s">
        <v>145</v>
      </c>
      <c r="K663">
        <v>0</v>
      </c>
      <c r="L663">
        <v>4.59</v>
      </c>
      <c r="M663">
        <v>1.84</v>
      </c>
      <c r="N663">
        <v>0</v>
      </c>
      <c r="O663">
        <v>1.84</v>
      </c>
      <c r="P663">
        <v>1.84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>
        <v>39814</v>
      </c>
      <c r="J664" t="s">
        <v>140</v>
      </c>
      <c r="K664">
        <v>0</v>
      </c>
      <c r="L664">
        <v>0</v>
      </c>
      <c r="M664">
        <v>226.01</v>
      </c>
      <c r="N664">
        <v>105.45</v>
      </c>
      <c r="O664">
        <v>331.46</v>
      </c>
      <c r="P664">
        <v>201.17</v>
      </c>
      <c r="Q664">
        <v>24.84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>
        <v>39814</v>
      </c>
      <c r="J665" t="s">
        <v>142</v>
      </c>
      <c r="K665">
        <v>0</v>
      </c>
      <c r="L665">
        <v>3.51</v>
      </c>
      <c r="M665">
        <v>60.7</v>
      </c>
      <c r="N665">
        <v>0</v>
      </c>
      <c r="O665">
        <v>60.7</v>
      </c>
      <c r="P665">
        <v>46.13</v>
      </c>
      <c r="Q665">
        <v>14.57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>
        <v>39814</v>
      </c>
      <c r="J667" t="s">
        <v>142</v>
      </c>
      <c r="K667">
        <v>0</v>
      </c>
      <c r="L667">
        <v>3.15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>
        <v>39814</v>
      </c>
      <c r="J668" t="s">
        <v>140</v>
      </c>
      <c r="K668">
        <v>0</v>
      </c>
      <c r="L668">
        <v>0</v>
      </c>
      <c r="M668">
        <v>0</v>
      </c>
      <c r="N668">
        <v>9.9</v>
      </c>
      <c r="O668">
        <v>9.9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>
        <v>39814</v>
      </c>
      <c r="J669" t="s">
        <v>140</v>
      </c>
      <c r="K669">
        <v>0</v>
      </c>
      <c r="L669">
        <v>0</v>
      </c>
      <c r="M669">
        <v>67.180000000000007</v>
      </c>
      <c r="N669">
        <v>0</v>
      </c>
      <c r="O669">
        <v>67.180000000000007</v>
      </c>
      <c r="P669">
        <v>49.9</v>
      </c>
      <c r="Q669">
        <v>17.28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>
        <v>39814</v>
      </c>
      <c r="J670" t="s">
        <v>145</v>
      </c>
      <c r="K670">
        <v>0</v>
      </c>
      <c r="L670">
        <v>3.02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>
        <v>39814</v>
      </c>
      <c r="J671" t="s">
        <v>145</v>
      </c>
      <c r="K671">
        <v>0</v>
      </c>
      <c r="L671">
        <v>3.18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>
        <v>39814</v>
      </c>
      <c r="J672" t="s">
        <v>145</v>
      </c>
      <c r="K672">
        <v>0</v>
      </c>
      <c r="L672">
        <v>3.2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>
        <v>39814</v>
      </c>
      <c r="J673" t="s">
        <v>142</v>
      </c>
      <c r="K673">
        <v>0</v>
      </c>
      <c r="L673">
        <v>3.19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>
        <v>39814</v>
      </c>
      <c r="J674" t="s">
        <v>140</v>
      </c>
      <c r="K674">
        <v>0</v>
      </c>
      <c r="L674">
        <v>0</v>
      </c>
      <c r="M674">
        <v>0</v>
      </c>
      <c r="N674">
        <v>9.9</v>
      </c>
      <c r="O674">
        <v>9.9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>
        <v>39814</v>
      </c>
      <c r="J675" t="s">
        <v>140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>
        <v>39814</v>
      </c>
      <c r="J676" t="s">
        <v>140</v>
      </c>
      <c r="K676">
        <v>0</v>
      </c>
      <c r="L676">
        <v>0</v>
      </c>
      <c r="M676">
        <v>67.180000000000007</v>
      </c>
      <c r="N676">
        <v>0</v>
      </c>
      <c r="O676">
        <v>67.180000000000007</v>
      </c>
      <c r="P676">
        <v>49.9</v>
      </c>
      <c r="Q676">
        <v>17.28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>
        <v>39814</v>
      </c>
      <c r="J677" t="s">
        <v>145</v>
      </c>
      <c r="K677">
        <v>0</v>
      </c>
      <c r="L677">
        <v>3.18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>
        <v>39814</v>
      </c>
      <c r="J678" t="s">
        <v>145</v>
      </c>
      <c r="K678">
        <v>0</v>
      </c>
      <c r="L678">
        <v>3.16</v>
      </c>
      <c r="M678">
        <v>0.01</v>
      </c>
      <c r="N678">
        <v>0</v>
      </c>
      <c r="O678">
        <v>0.01</v>
      </c>
      <c r="P678">
        <v>0.01</v>
      </c>
      <c r="Q678">
        <v>0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>
        <v>39814</v>
      </c>
      <c r="J679" t="s">
        <v>145</v>
      </c>
      <c r="K679">
        <v>0</v>
      </c>
      <c r="L679">
        <v>3.21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>
        <v>39814</v>
      </c>
      <c r="J680" t="s">
        <v>142</v>
      </c>
      <c r="K680">
        <v>0</v>
      </c>
      <c r="L680">
        <v>3.19</v>
      </c>
      <c r="M680">
        <v>0</v>
      </c>
      <c r="N680">
        <v>4.95</v>
      </c>
      <c r="O680">
        <v>4.95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>
        <v>39814</v>
      </c>
      <c r="J682" t="s">
        <v>140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>
        <v>39814</v>
      </c>
      <c r="J683" t="s">
        <v>145</v>
      </c>
      <c r="K683">
        <v>0</v>
      </c>
      <c r="L683">
        <v>3.16</v>
      </c>
      <c r="M683">
        <v>0</v>
      </c>
      <c r="N683">
        <v>6.6</v>
      </c>
      <c r="O683">
        <v>6.6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>
        <v>39814</v>
      </c>
      <c r="J684" t="s">
        <v>145</v>
      </c>
      <c r="K684">
        <v>0</v>
      </c>
      <c r="L684">
        <v>3.2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>
        <v>39814</v>
      </c>
      <c r="J685" t="s">
        <v>145</v>
      </c>
      <c r="K685">
        <v>0</v>
      </c>
      <c r="L685">
        <v>3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>
        <v>39814</v>
      </c>
      <c r="J687" t="s">
        <v>140</v>
      </c>
      <c r="K687">
        <v>0</v>
      </c>
      <c r="L687">
        <v>0</v>
      </c>
      <c r="M687">
        <v>67.180000000000007</v>
      </c>
      <c r="N687">
        <v>0</v>
      </c>
      <c r="O687">
        <v>67.180000000000007</v>
      </c>
      <c r="P687">
        <v>49.9</v>
      </c>
      <c r="Q687">
        <v>17.28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>
        <v>39814</v>
      </c>
      <c r="J688" t="s">
        <v>142</v>
      </c>
      <c r="K688">
        <v>0</v>
      </c>
      <c r="L688">
        <v>3</v>
      </c>
      <c r="M688">
        <v>0.65</v>
      </c>
      <c r="N688">
        <v>0</v>
      </c>
      <c r="O688">
        <v>0.65</v>
      </c>
      <c r="P688">
        <v>0.65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>
        <v>39814</v>
      </c>
      <c r="J690" t="s">
        <v>140</v>
      </c>
      <c r="K690">
        <v>0</v>
      </c>
      <c r="L690">
        <v>0</v>
      </c>
      <c r="M690">
        <v>0.02</v>
      </c>
      <c r="N690">
        <v>2.5</v>
      </c>
      <c r="O690">
        <v>2.52</v>
      </c>
      <c r="P690">
        <v>0.02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>
        <v>39814</v>
      </c>
      <c r="J691" t="s">
        <v>145</v>
      </c>
      <c r="K691">
        <v>0</v>
      </c>
      <c r="L691">
        <v>3.01</v>
      </c>
      <c r="M691">
        <v>24.87</v>
      </c>
      <c r="N691">
        <v>0</v>
      </c>
      <c r="O691">
        <v>24.87</v>
      </c>
      <c r="P691">
        <v>21.03</v>
      </c>
      <c r="Q691">
        <v>3.84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>
        <v>39814</v>
      </c>
      <c r="J692" t="s">
        <v>145</v>
      </c>
      <c r="K692">
        <v>0</v>
      </c>
      <c r="L692">
        <v>3.01</v>
      </c>
      <c r="M692">
        <v>3.89</v>
      </c>
      <c r="N692">
        <v>0</v>
      </c>
      <c r="O692">
        <v>3.89</v>
      </c>
      <c r="P692">
        <v>2.67</v>
      </c>
      <c r="Q692">
        <v>1.22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>
        <v>39814</v>
      </c>
      <c r="J693" t="s">
        <v>140</v>
      </c>
      <c r="K693">
        <v>0</v>
      </c>
      <c r="L693">
        <v>0</v>
      </c>
      <c r="M693">
        <v>0.42</v>
      </c>
      <c r="N693">
        <v>0</v>
      </c>
      <c r="O693">
        <v>0.42</v>
      </c>
      <c r="P693">
        <v>0.34</v>
      </c>
      <c r="Q693">
        <v>7.0000000000000007E-2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>
        <v>39814</v>
      </c>
      <c r="J695" t="s">
        <v>835</v>
      </c>
      <c r="K695">
        <v>0</v>
      </c>
      <c r="L695">
        <v>3</v>
      </c>
      <c r="M695">
        <v>185.69</v>
      </c>
      <c r="N695">
        <v>64.5</v>
      </c>
      <c r="O695">
        <v>250.19</v>
      </c>
      <c r="P695">
        <v>152.56</v>
      </c>
      <c r="Q695">
        <v>33.130000000000003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>
        <v>39846</v>
      </c>
      <c r="J696" t="s">
        <v>140</v>
      </c>
      <c r="K696">
        <v>0</v>
      </c>
      <c r="L696">
        <v>25.01</v>
      </c>
      <c r="M696">
        <v>0.01</v>
      </c>
      <c r="N696">
        <v>4.95</v>
      </c>
      <c r="O696">
        <v>4.96</v>
      </c>
      <c r="P696">
        <v>0.01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>
        <v>39846</v>
      </c>
      <c r="J697" t="s">
        <v>140</v>
      </c>
      <c r="K697">
        <v>0</v>
      </c>
      <c r="L697">
        <v>3.13</v>
      </c>
      <c r="M697">
        <v>172.52</v>
      </c>
      <c r="N697">
        <v>0</v>
      </c>
      <c r="O697">
        <v>172.52</v>
      </c>
      <c r="P697">
        <v>156.87</v>
      </c>
      <c r="Q697">
        <v>15.64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>
        <v>39814</v>
      </c>
      <c r="J698" t="s">
        <v>835</v>
      </c>
      <c r="K698">
        <v>0</v>
      </c>
      <c r="L698">
        <v>3.01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>
        <v>39814</v>
      </c>
      <c r="J699" t="s">
        <v>140</v>
      </c>
      <c r="K699">
        <v>0</v>
      </c>
      <c r="L699">
        <v>25.27</v>
      </c>
      <c r="M699">
        <v>22.01</v>
      </c>
      <c r="N699">
        <v>0</v>
      </c>
      <c r="O699">
        <v>22.01</v>
      </c>
      <c r="P699">
        <v>16.02</v>
      </c>
      <c r="Q699">
        <v>5.99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>
        <v>39814</v>
      </c>
      <c r="J700" t="s">
        <v>145</v>
      </c>
      <c r="K700">
        <v>0</v>
      </c>
      <c r="L700">
        <v>4.24</v>
      </c>
      <c r="M700">
        <v>69.790000000000006</v>
      </c>
      <c r="N700">
        <v>0</v>
      </c>
      <c r="O700">
        <v>69.790000000000006</v>
      </c>
      <c r="P700">
        <v>60.95</v>
      </c>
      <c r="Q700">
        <v>8.84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>
        <v>39846</v>
      </c>
      <c r="J702" t="s">
        <v>140</v>
      </c>
      <c r="K702">
        <v>404</v>
      </c>
      <c r="L702">
        <v>0</v>
      </c>
      <c r="M702">
        <v>216.92</v>
      </c>
      <c r="N702">
        <v>105.45</v>
      </c>
      <c r="O702">
        <v>322.37</v>
      </c>
      <c r="P702">
        <v>186.35</v>
      </c>
      <c r="Q702">
        <v>30.57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>
        <v>39814</v>
      </c>
      <c r="J703" t="s">
        <v>140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>
        <v>39846</v>
      </c>
      <c r="J705" t="s">
        <v>140</v>
      </c>
      <c r="K705">
        <v>0</v>
      </c>
      <c r="L705">
        <v>25.23</v>
      </c>
      <c r="M705">
        <v>15.09</v>
      </c>
      <c r="N705">
        <v>0</v>
      </c>
      <c r="O705">
        <v>15.09</v>
      </c>
      <c r="P705">
        <v>12.98</v>
      </c>
      <c r="Q705">
        <v>2.11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>
        <v>39814</v>
      </c>
      <c r="J706" t="s">
        <v>140</v>
      </c>
      <c r="K706">
        <v>0</v>
      </c>
      <c r="L706">
        <v>26.86</v>
      </c>
      <c r="M706">
        <v>100.28</v>
      </c>
      <c r="N706">
        <v>0</v>
      </c>
      <c r="O706">
        <v>100.28</v>
      </c>
      <c r="P706">
        <v>89.01</v>
      </c>
      <c r="Q706">
        <v>11.27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>
        <v>39815</v>
      </c>
      <c r="J707" t="s">
        <v>140</v>
      </c>
      <c r="K707">
        <v>0</v>
      </c>
      <c r="L707">
        <v>25.12</v>
      </c>
      <c r="M707">
        <v>15.84</v>
      </c>
      <c r="N707">
        <v>0</v>
      </c>
      <c r="O707">
        <v>15.84</v>
      </c>
      <c r="P707">
        <v>14.93</v>
      </c>
      <c r="Q707">
        <v>0.91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>
        <v>39814</v>
      </c>
      <c r="J708" t="s">
        <v>140</v>
      </c>
      <c r="K708">
        <v>0</v>
      </c>
      <c r="L708">
        <v>6.25</v>
      </c>
      <c r="M708">
        <v>182.64</v>
      </c>
      <c r="N708">
        <v>64.5</v>
      </c>
      <c r="O708">
        <v>247.14</v>
      </c>
      <c r="P708">
        <v>152.22</v>
      </c>
      <c r="Q708">
        <v>30.42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>
        <v>39814</v>
      </c>
      <c r="J709" t="s">
        <v>142</v>
      </c>
      <c r="K709">
        <v>0</v>
      </c>
      <c r="L709">
        <v>5.37</v>
      </c>
      <c r="M709">
        <v>3.05</v>
      </c>
      <c r="N709">
        <v>0</v>
      </c>
      <c r="O709">
        <v>3.05</v>
      </c>
      <c r="P709">
        <v>0.34</v>
      </c>
      <c r="Q709">
        <v>2.71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>
        <v>39814</v>
      </c>
      <c r="J710" t="s">
        <v>140</v>
      </c>
      <c r="K710">
        <v>0</v>
      </c>
      <c r="L710">
        <v>5.88</v>
      </c>
      <c r="M710">
        <v>157.43</v>
      </c>
      <c r="N710">
        <v>0</v>
      </c>
      <c r="O710">
        <v>157.43</v>
      </c>
      <c r="P710">
        <v>143.9</v>
      </c>
      <c r="Q710">
        <v>13.53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>
        <v>39814</v>
      </c>
      <c r="J711" t="s">
        <v>140</v>
      </c>
      <c r="K711">
        <v>0</v>
      </c>
      <c r="L711">
        <v>5.34</v>
      </c>
      <c r="M711">
        <v>0.36</v>
      </c>
      <c r="N711">
        <v>0</v>
      </c>
      <c r="O711">
        <v>0.36</v>
      </c>
      <c r="P711">
        <v>0.36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>
        <v>39814</v>
      </c>
      <c r="J715" t="s">
        <v>140</v>
      </c>
      <c r="K715">
        <v>0</v>
      </c>
      <c r="L715">
        <v>0</v>
      </c>
      <c r="M715">
        <v>0.66</v>
      </c>
      <c r="N715">
        <v>0</v>
      </c>
      <c r="O715">
        <v>0.66</v>
      </c>
      <c r="P715">
        <v>0.66</v>
      </c>
      <c r="Q715">
        <v>0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>
        <v>39814</v>
      </c>
      <c r="J716" t="s">
        <v>142</v>
      </c>
      <c r="K716">
        <v>0</v>
      </c>
      <c r="L716">
        <v>3.02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>
        <v>39814</v>
      </c>
      <c r="J717" t="s">
        <v>145</v>
      </c>
      <c r="K717">
        <v>0</v>
      </c>
      <c r="L717">
        <v>3.11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>
        <v>39814</v>
      </c>
      <c r="J718" t="s">
        <v>145</v>
      </c>
      <c r="K718">
        <v>0</v>
      </c>
      <c r="L718">
        <v>3.02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>
        <v>39814</v>
      </c>
      <c r="J719" t="s">
        <v>145</v>
      </c>
      <c r="K719">
        <v>0</v>
      </c>
      <c r="L719">
        <v>3.03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>
        <v>39814</v>
      </c>
      <c r="J720" t="s">
        <v>140</v>
      </c>
      <c r="K720">
        <v>0</v>
      </c>
      <c r="L720">
        <v>0</v>
      </c>
      <c r="M720">
        <v>0</v>
      </c>
      <c r="N720">
        <v>6.6</v>
      </c>
      <c r="O720">
        <v>6.6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>
        <v>39814</v>
      </c>
      <c r="J721" t="s">
        <v>142</v>
      </c>
      <c r="K721">
        <v>84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>
        <v>39814</v>
      </c>
      <c r="J723" t="s">
        <v>145</v>
      </c>
      <c r="K723">
        <v>0</v>
      </c>
      <c r="L723">
        <v>3.02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>
        <v>39814</v>
      </c>
      <c r="J724" t="s">
        <v>145</v>
      </c>
      <c r="K724">
        <v>0</v>
      </c>
      <c r="L724">
        <v>3.02</v>
      </c>
      <c r="M724">
        <v>69.790000000000006</v>
      </c>
      <c r="N724">
        <v>0</v>
      </c>
      <c r="O724">
        <v>69.790000000000006</v>
      </c>
      <c r="P724">
        <v>60.95</v>
      </c>
      <c r="Q724">
        <v>8.84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>
        <v>39814</v>
      </c>
      <c r="J725" t="s">
        <v>145</v>
      </c>
      <c r="K725">
        <v>0</v>
      </c>
      <c r="L725">
        <v>3.02</v>
      </c>
      <c r="M725">
        <v>12.15</v>
      </c>
      <c r="N725">
        <v>0</v>
      </c>
      <c r="O725">
        <v>12.15</v>
      </c>
      <c r="P725">
        <v>12.15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>
        <v>39814</v>
      </c>
      <c r="J726" t="s">
        <v>142</v>
      </c>
      <c r="K726">
        <v>0</v>
      </c>
      <c r="L726">
        <v>3.34</v>
      </c>
      <c r="M726">
        <v>80.260000000000005</v>
      </c>
      <c r="N726">
        <v>0</v>
      </c>
      <c r="O726">
        <v>80.260000000000005</v>
      </c>
      <c r="P726">
        <v>79.19</v>
      </c>
      <c r="Q726">
        <v>1.07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>
        <v>39814</v>
      </c>
      <c r="J727" t="s">
        <v>140</v>
      </c>
      <c r="K727">
        <v>0</v>
      </c>
      <c r="L727">
        <v>0</v>
      </c>
      <c r="M727">
        <v>73.760000000000005</v>
      </c>
      <c r="N727">
        <v>9.9</v>
      </c>
      <c r="O727">
        <v>83.66</v>
      </c>
      <c r="P727">
        <v>68.959999999999994</v>
      </c>
      <c r="Q727">
        <v>4.8099999999999996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>
        <v>39814</v>
      </c>
      <c r="J728" t="s">
        <v>145</v>
      </c>
      <c r="K728">
        <v>0</v>
      </c>
      <c r="L728">
        <v>3.28</v>
      </c>
      <c r="M728">
        <v>60.38</v>
      </c>
      <c r="N728">
        <v>4.55</v>
      </c>
      <c r="O728">
        <v>64.930000000000007</v>
      </c>
      <c r="P728">
        <v>56.97</v>
      </c>
      <c r="Q728">
        <v>3.41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>
        <v>39814</v>
      </c>
      <c r="J729" t="s">
        <v>145</v>
      </c>
      <c r="K729">
        <v>0</v>
      </c>
      <c r="L729">
        <v>3.82</v>
      </c>
      <c r="M729">
        <v>3.52</v>
      </c>
      <c r="N729">
        <v>0</v>
      </c>
      <c r="O729">
        <v>3.52</v>
      </c>
      <c r="P729">
        <v>3.52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>
        <v>39814</v>
      </c>
      <c r="J730" t="s">
        <v>140</v>
      </c>
      <c r="K730">
        <v>0</v>
      </c>
      <c r="L730">
        <v>0</v>
      </c>
      <c r="M730">
        <v>98.89</v>
      </c>
      <c r="N730">
        <v>0</v>
      </c>
      <c r="O730">
        <v>98.89</v>
      </c>
      <c r="P730">
        <v>92.74</v>
      </c>
      <c r="Q730">
        <v>6.15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>
        <v>39814</v>
      </c>
      <c r="J731" t="s">
        <v>140</v>
      </c>
      <c r="K731">
        <v>0</v>
      </c>
      <c r="L731">
        <v>0</v>
      </c>
      <c r="M731">
        <v>7.17</v>
      </c>
      <c r="N731">
        <v>0</v>
      </c>
      <c r="O731">
        <v>7.17</v>
      </c>
      <c r="P731">
        <v>7.17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>
        <v>39814</v>
      </c>
      <c r="J732" t="s">
        <v>142</v>
      </c>
      <c r="K732">
        <v>0</v>
      </c>
      <c r="L732">
        <v>3.22</v>
      </c>
      <c r="M732">
        <v>0.88</v>
      </c>
      <c r="N732">
        <v>0</v>
      </c>
      <c r="O732">
        <v>0.88</v>
      </c>
      <c r="P732">
        <v>0.88</v>
      </c>
      <c r="Q732">
        <v>0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>
        <v>39814</v>
      </c>
      <c r="J733" t="s">
        <v>140</v>
      </c>
      <c r="K733">
        <v>0</v>
      </c>
      <c r="L733">
        <v>0</v>
      </c>
      <c r="M733">
        <v>117.47</v>
      </c>
      <c r="N733">
        <v>0</v>
      </c>
      <c r="O733">
        <v>117.47</v>
      </c>
      <c r="P733">
        <v>103.79</v>
      </c>
      <c r="Q733">
        <v>13.68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>
        <v>39814</v>
      </c>
      <c r="J735" t="s">
        <v>145</v>
      </c>
      <c r="K735">
        <v>0</v>
      </c>
      <c r="L735">
        <v>3.14</v>
      </c>
      <c r="M735">
        <v>13.5</v>
      </c>
      <c r="N735">
        <v>0</v>
      </c>
      <c r="O735">
        <v>13.5</v>
      </c>
      <c r="P735">
        <v>10.08</v>
      </c>
      <c r="Q735">
        <v>3.42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>
        <v>39814</v>
      </c>
      <c r="J736" t="s">
        <v>145</v>
      </c>
      <c r="K736">
        <v>62</v>
      </c>
      <c r="L736">
        <v>3.62</v>
      </c>
      <c r="M736">
        <v>0.72</v>
      </c>
      <c r="N736">
        <v>0</v>
      </c>
      <c r="O736">
        <v>0.72</v>
      </c>
      <c r="P736">
        <v>0.72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>
        <v>39814</v>
      </c>
      <c r="J737" t="s">
        <v>145</v>
      </c>
      <c r="K737">
        <v>0</v>
      </c>
      <c r="L737">
        <v>3.41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>
        <v>39815</v>
      </c>
      <c r="J738" t="s">
        <v>140</v>
      </c>
      <c r="K738">
        <v>0</v>
      </c>
      <c r="L738">
        <v>0</v>
      </c>
      <c r="M738">
        <v>38.72</v>
      </c>
      <c r="N738">
        <v>13.75</v>
      </c>
      <c r="O738">
        <v>52.47</v>
      </c>
      <c r="P738">
        <v>33.270000000000003</v>
      </c>
      <c r="Q738">
        <v>5.45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>
        <v>39814</v>
      </c>
      <c r="J739" t="s">
        <v>140</v>
      </c>
      <c r="K739">
        <v>0</v>
      </c>
      <c r="L739">
        <v>0</v>
      </c>
      <c r="M739">
        <v>24.08</v>
      </c>
      <c r="N739">
        <v>0</v>
      </c>
      <c r="O739">
        <v>24.08</v>
      </c>
      <c r="P739">
        <v>19.579999999999998</v>
      </c>
      <c r="Q739">
        <v>4.5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>
        <v>39846</v>
      </c>
      <c r="J740" t="s">
        <v>142</v>
      </c>
      <c r="K740">
        <v>0</v>
      </c>
      <c r="L740">
        <v>3.33</v>
      </c>
      <c r="M740">
        <v>3.07</v>
      </c>
      <c r="N740">
        <v>0</v>
      </c>
      <c r="O740">
        <v>3.07</v>
      </c>
      <c r="P740">
        <v>3</v>
      </c>
      <c r="Q740">
        <v>7.0000000000000007E-2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>
        <v>39814</v>
      </c>
      <c r="J741" t="s">
        <v>145</v>
      </c>
      <c r="K741">
        <v>0</v>
      </c>
      <c r="L741">
        <v>3.53</v>
      </c>
      <c r="M741">
        <v>3.62</v>
      </c>
      <c r="N741">
        <v>0</v>
      </c>
      <c r="O741">
        <v>3.62</v>
      </c>
      <c r="P741">
        <v>2.92</v>
      </c>
      <c r="Q741">
        <v>0.7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>
        <v>39814</v>
      </c>
      <c r="J742" t="s">
        <v>145</v>
      </c>
      <c r="K742">
        <v>0</v>
      </c>
      <c r="L742">
        <v>3.49</v>
      </c>
      <c r="M742">
        <v>46.23</v>
      </c>
      <c r="N742">
        <v>0</v>
      </c>
      <c r="O742">
        <v>46.23</v>
      </c>
      <c r="P742">
        <v>43.21</v>
      </c>
      <c r="Q742">
        <v>3.02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>
        <v>39814</v>
      </c>
      <c r="J743" t="s">
        <v>145</v>
      </c>
      <c r="K743">
        <v>0</v>
      </c>
      <c r="L743">
        <v>3.34</v>
      </c>
      <c r="M743">
        <v>17.78</v>
      </c>
      <c r="N743">
        <v>0</v>
      </c>
      <c r="O743">
        <v>17.78</v>
      </c>
      <c r="P743">
        <v>16.43</v>
      </c>
      <c r="Q743">
        <v>1.35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>
        <v>39814</v>
      </c>
      <c r="J744" t="s">
        <v>140</v>
      </c>
      <c r="K744">
        <v>0</v>
      </c>
      <c r="L744">
        <v>0</v>
      </c>
      <c r="M744">
        <v>14.23</v>
      </c>
      <c r="N744">
        <v>0</v>
      </c>
      <c r="O744">
        <v>14.23</v>
      </c>
      <c r="P744">
        <v>10.8</v>
      </c>
      <c r="Q744">
        <v>3.42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>
        <v>39814</v>
      </c>
      <c r="J745" t="s">
        <v>140</v>
      </c>
      <c r="K745">
        <v>0</v>
      </c>
      <c r="L745">
        <v>0</v>
      </c>
      <c r="M745">
        <v>9.31</v>
      </c>
      <c r="N745">
        <v>0</v>
      </c>
      <c r="O745">
        <v>9.31</v>
      </c>
      <c r="P745">
        <v>6.84</v>
      </c>
      <c r="Q745">
        <v>2.4700000000000002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>
        <v>39814</v>
      </c>
      <c r="J746" t="s">
        <v>145</v>
      </c>
      <c r="K746">
        <v>0</v>
      </c>
      <c r="L746">
        <v>3.08</v>
      </c>
      <c r="M746">
        <v>62.44</v>
      </c>
      <c r="N746">
        <v>0</v>
      </c>
      <c r="O746">
        <v>62.44</v>
      </c>
      <c r="P746">
        <v>55.82</v>
      </c>
      <c r="Q746">
        <v>6.62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>
        <v>39814</v>
      </c>
      <c r="J747" t="s">
        <v>145</v>
      </c>
      <c r="K747">
        <v>129</v>
      </c>
      <c r="L747">
        <v>3.02</v>
      </c>
      <c r="M747">
        <v>8.75</v>
      </c>
      <c r="N747">
        <v>0</v>
      </c>
      <c r="O747">
        <v>8.75</v>
      </c>
      <c r="P747">
        <v>7.85</v>
      </c>
      <c r="Q747">
        <v>0.9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>
        <v>39814</v>
      </c>
      <c r="J748" t="s">
        <v>140</v>
      </c>
      <c r="K748">
        <v>0</v>
      </c>
      <c r="L748">
        <v>0</v>
      </c>
      <c r="M748">
        <v>21.05</v>
      </c>
      <c r="N748">
        <v>0</v>
      </c>
      <c r="O748">
        <v>21.05</v>
      </c>
      <c r="P748">
        <v>19.5</v>
      </c>
      <c r="Q748">
        <v>1.55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>
        <v>39814</v>
      </c>
      <c r="J749" t="s">
        <v>142</v>
      </c>
      <c r="K749">
        <v>0</v>
      </c>
      <c r="L749">
        <v>3.06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>
        <v>39814</v>
      </c>
      <c r="J750" t="s">
        <v>140</v>
      </c>
      <c r="K750">
        <v>0</v>
      </c>
      <c r="L750">
        <v>0</v>
      </c>
      <c r="M750">
        <v>197.99</v>
      </c>
      <c r="N750">
        <v>0</v>
      </c>
      <c r="O750">
        <v>197.99</v>
      </c>
      <c r="P750">
        <v>169.41</v>
      </c>
      <c r="Q750">
        <v>28.58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>
        <v>39814</v>
      </c>
      <c r="J751" t="s">
        <v>140</v>
      </c>
      <c r="K751">
        <v>0</v>
      </c>
      <c r="L751">
        <v>0</v>
      </c>
      <c r="M751">
        <v>128.47</v>
      </c>
      <c r="N751">
        <v>64.5</v>
      </c>
      <c r="O751">
        <v>192.97</v>
      </c>
      <c r="P751">
        <v>111.05</v>
      </c>
      <c r="Q751">
        <v>17.420000000000002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>
        <v>39814</v>
      </c>
      <c r="J752" t="s">
        <v>142</v>
      </c>
      <c r="K752">
        <v>0</v>
      </c>
      <c r="L752">
        <v>4.68</v>
      </c>
      <c r="M752">
        <v>68.61</v>
      </c>
      <c r="N752">
        <v>0</v>
      </c>
      <c r="O752">
        <v>68.61</v>
      </c>
      <c r="P752">
        <v>65.72</v>
      </c>
      <c r="Q752">
        <v>2.89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>
        <v>39814</v>
      </c>
      <c r="J753" t="s">
        <v>140</v>
      </c>
      <c r="K753">
        <v>0</v>
      </c>
      <c r="L753">
        <v>0</v>
      </c>
      <c r="M753">
        <v>212.41</v>
      </c>
      <c r="N753">
        <v>0</v>
      </c>
      <c r="O753">
        <v>212.41</v>
      </c>
      <c r="P753">
        <v>200.9</v>
      </c>
      <c r="Q753">
        <v>11.51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>
        <v>39814</v>
      </c>
      <c r="J755" t="s">
        <v>142</v>
      </c>
      <c r="K755">
        <v>0</v>
      </c>
      <c r="L755">
        <v>3.11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>
        <v>39814</v>
      </c>
      <c r="J757" t="s">
        <v>140</v>
      </c>
      <c r="K757">
        <v>0</v>
      </c>
      <c r="L757">
        <v>0</v>
      </c>
      <c r="M757">
        <v>40.01</v>
      </c>
      <c r="N757">
        <v>0</v>
      </c>
      <c r="O757">
        <v>40.01</v>
      </c>
      <c r="P757">
        <v>39.11</v>
      </c>
      <c r="Q757">
        <v>0.9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>
        <v>39814</v>
      </c>
      <c r="J758" t="s">
        <v>145</v>
      </c>
      <c r="K758">
        <v>0</v>
      </c>
      <c r="L758">
        <v>3</v>
      </c>
      <c r="M758">
        <v>28.76</v>
      </c>
      <c r="N758">
        <v>0</v>
      </c>
      <c r="O758">
        <v>28.76</v>
      </c>
      <c r="P758">
        <v>23.7</v>
      </c>
      <c r="Q758">
        <v>5.0599999999999996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>
        <v>39814</v>
      </c>
      <c r="J759" t="s">
        <v>145</v>
      </c>
      <c r="K759">
        <v>0</v>
      </c>
      <c r="L759">
        <v>3</v>
      </c>
      <c r="M759">
        <v>36.770000000000003</v>
      </c>
      <c r="N759">
        <v>4.55</v>
      </c>
      <c r="O759">
        <v>41.32</v>
      </c>
      <c r="P759">
        <v>33.81</v>
      </c>
      <c r="Q759">
        <v>2.95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>
        <v>39814</v>
      </c>
      <c r="J760" t="s">
        <v>145</v>
      </c>
      <c r="K760">
        <v>0</v>
      </c>
      <c r="L760">
        <v>3.18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>
        <v>39814</v>
      </c>
      <c r="J761" t="s">
        <v>145</v>
      </c>
      <c r="K761">
        <v>0</v>
      </c>
      <c r="L761">
        <v>3.41</v>
      </c>
      <c r="M761">
        <v>0</v>
      </c>
      <c r="N761">
        <v>3.3</v>
      </c>
      <c r="O761">
        <v>3.3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>
        <v>39814</v>
      </c>
      <c r="J762" t="s">
        <v>145</v>
      </c>
      <c r="K762">
        <v>0</v>
      </c>
      <c r="L762">
        <v>3.48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>
        <v>39814</v>
      </c>
      <c r="J763" t="s">
        <v>142</v>
      </c>
      <c r="K763">
        <v>31</v>
      </c>
      <c r="L763">
        <v>3.21</v>
      </c>
      <c r="M763">
        <v>3.22</v>
      </c>
      <c r="N763">
        <v>0</v>
      </c>
      <c r="O763">
        <v>3.22</v>
      </c>
      <c r="P763">
        <v>3.22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>
        <v>39814</v>
      </c>
      <c r="J764" t="s">
        <v>140</v>
      </c>
      <c r="K764">
        <v>0</v>
      </c>
      <c r="L764">
        <v>0</v>
      </c>
      <c r="M764">
        <v>32.39</v>
      </c>
      <c r="N764">
        <v>35.9</v>
      </c>
      <c r="O764">
        <v>68.290000000000006</v>
      </c>
      <c r="P764">
        <v>25.92</v>
      </c>
      <c r="Q764">
        <v>6.47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>
        <v>39814</v>
      </c>
      <c r="J765" t="s">
        <v>140</v>
      </c>
      <c r="K765">
        <v>0</v>
      </c>
      <c r="L765">
        <v>0</v>
      </c>
      <c r="M765">
        <v>63.94</v>
      </c>
      <c r="N765">
        <v>0</v>
      </c>
      <c r="O765">
        <v>63.94</v>
      </c>
      <c r="P765">
        <v>60.08</v>
      </c>
      <c r="Q765">
        <v>3.85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>
        <v>39814</v>
      </c>
      <c r="J766" t="s">
        <v>140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>
        <v>39814</v>
      </c>
      <c r="J767" t="s">
        <v>140</v>
      </c>
      <c r="K767">
        <v>0</v>
      </c>
      <c r="L767">
        <v>0</v>
      </c>
      <c r="M767">
        <v>69.569999999999993</v>
      </c>
      <c r="N767">
        <v>0</v>
      </c>
      <c r="O767">
        <v>69.569999999999993</v>
      </c>
      <c r="P767">
        <v>66.73</v>
      </c>
      <c r="Q767">
        <v>2.85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>
        <v>39814</v>
      </c>
      <c r="J768" t="s">
        <v>142</v>
      </c>
      <c r="K768">
        <v>0</v>
      </c>
      <c r="L768">
        <v>3.39</v>
      </c>
      <c r="M768">
        <v>0.12</v>
      </c>
      <c r="N768">
        <v>0</v>
      </c>
      <c r="O768">
        <v>0.12</v>
      </c>
      <c r="P768">
        <v>0.12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>
        <v>39814</v>
      </c>
      <c r="J769" t="s">
        <v>145</v>
      </c>
      <c r="K769">
        <v>0</v>
      </c>
      <c r="L769">
        <v>3.32</v>
      </c>
      <c r="M769">
        <v>0</v>
      </c>
      <c r="N769">
        <v>2.5</v>
      </c>
      <c r="O769">
        <v>2.5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>
        <v>39814</v>
      </c>
      <c r="J770" t="s">
        <v>145</v>
      </c>
      <c r="K770">
        <v>0</v>
      </c>
      <c r="L770">
        <v>3.4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>
        <v>39814</v>
      </c>
      <c r="J771" t="s">
        <v>145</v>
      </c>
      <c r="K771">
        <v>0</v>
      </c>
      <c r="L771">
        <v>3.19</v>
      </c>
      <c r="M771">
        <v>3</v>
      </c>
      <c r="N771">
        <v>0</v>
      </c>
      <c r="O771">
        <v>3</v>
      </c>
      <c r="P771">
        <v>3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>
        <v>39814</v>
      </c>
      <c r="J772" t="s">
        <v>145</v>
      </c>
      <c r="K772">
        <v>0</v>
      </c>
      <c r="L772">
        <v>3.09</v>
      </c>
      <c r="M772">
        <v>38.25</v>
      </c>
      <c r="N772">
        <v>0</v>
      </c>
      <c r="O772">
        <v>38.25</v>
      </c>
      <c r="P772">
        <v>37.35</v>
      </c>
      <c r="Q772">
        <v>0.9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>
        <v>39814</v>
      </c>
      <c r="J773" t="s">
        <v>145</v>
      </c>
      <c r="K773">
        <v>59</v>
      </c>
      <c r="L773">
        <v>3.08</v>
      </c>
      <c r="M773">
        <v>34.9</v>
      </c>
      <c r="N773">
        <v>0</v>
      </c>
      <c r="O773">
        <v>34.9</v>
      </c>
      <c r="P773">
        <v>34.9</v>
      </c>
      <c r="Q773">
        <v>0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>
        <v>39814</v>
      </c>
      <c r="J774" t="s">
        <v>140</v>
      </c>
      <c r="K774">
        <v>0</v>
      </c>
      <c r="L774">
        <v>0</v>
      </c>
      <c r="M774">
        <v>7.08</v>
      </c>
      <c r="N774">
        <v>4.55</v>
      </c>
      <c r="O774">
        <v>11.63</v>
      </c>
      <c r="P774">
        <v>6.07</v>
      </c>
      <c r="Q774">
        <v>1.01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>
        <v>39814</v>
      </c>
      <c r="J775" t="s">
        <v>140</v>
      </c>
      <c r="K775">
        <v>0</v>
      </c>
      <c r="L775">
        <v>0</v>
      </c>
      <c r="M775">
        <v>29.69</v>
      </c>
      <c r="N775">
        <v>0</v>
      </c>
      <c r="O775">
        <v>29.69</v>
      </c>
      <c r="P775">
        <v>27.74</v>
      </c>
      <c r="Q775">
        <v>1.95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>
        <v>39814</v>
      </c>
      <c r="J776" t="s">
        <v>142</v>
      </c>
      <c r="K776">
        <v>0</v>
      </c>
      <c r="L776">
        <v>3.11</v>
      </c>
      <c r="M776">
        <v>1.89</v>
      </c>
      <c r="N776">
        <v>0</v>
      </c>
      <c r="O776">
        <v>1.89</v>
      </c>
      <c r="P776">
        <v>1.89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>
        <v>39814</v>
      </c>
      <c r="J777" t="s">
        <v>140</v>
      </c>
      <c r="K777">
        <v>0</v>
      </c>
      <c r="L777">
        <v>0</v>
      </c>
      <c r="M777">
        <v>1.76</v>
      </c>
      <c r="N777">
        <v>0</v>
      </c>
      <c r="O777">
        <v>1.76</v>
      </c>
      <c r="P777">
        <v>1.76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>
        <v>39814</v>
      </c>
      <c r="J778" t="s">
        <v>140</v>
      </c>
      <c r="K778">
        <v>0</v>
      </c>
      <c r="L778">
        <v>0</v>
      </c>
      <c r="M778">
        <v>76.87</v>
      </c>
      <c r="N778">
        <v>14.85</v>
      </c>
      <c r="O778">
        <v>91.72</v>
      </c>
      <c r="P778">
        <v>73.25</v>
      </c>
      <c r="Q778">
        <v>3.62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>
        <v>39814</v>
      </c>
      <c r="J779" t="s">
        <v>140</v>
      </c>
      <c r="K779">
        <v>0</v>
      </c>
      <c r="L779">
        <v>0</v>
      </c>
      <c r="M779">
        <v>98.78</v>
      </c>
      <c r="N779">
        <v>49.65</v>
      </c>
      <c r="O779">
        <v>148.43</v>
      </c>
      <c r="P779">
        <v>80.099999999999994</v>
      </c>
      <c r="Q779">
        <v>18.670000000000002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>
        <v>39814</v>
      </c>
      <c r="J780" t="s">
        <v>140</v>
      </c>
      <c r="K780">
        <v>0</v>
      </c>
      <c r="L780">
        <v>0</v>
      </c>
      <c r="M780">
        <v>93.04</v>
      </c>
      <c r="N780">
        <v>0</v>
      </c>
      <c r="O780">
        <v>93.04</v>
      </c>
      <c r="P780">
        <v>89.49</v>
      </c>
      <c r="Q780">
        <v>3.55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>
        <v>39814</v>
      </c>
      <c r="J781" t="s">
        <v>142</v>
      </c>
      <c r="K781">
        <v>0</v>
      </c>
      <c r="L781">
        <v>3.75</v>
      </c>
      <c r="M781">
        <v>5.51</v>
      </c>
      <c r="N781">
        <v>0</v>
      </c>
      <c r="O781">
        <v>5.51</v>
      </c>
      <c r="P781">
        <v>4.8099999999999996</v>
      </c>
      <c r="Q781">
        <v>0.7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>
        <v>39846</v>
      </c>
      <c r="J782" t="s">
        <v>145</v>
      </c>
      <c r="K782">
        <v>0</v>
      </c>
      <c r="L782">
        <v>3.59</v>
      </c>
      <c r="M782">
        <v>98.74</v>
      </c>
      <c r="N782">
        <v>0</v>
      </c>
      <c r="O782">
        <v>98.74</v>
      </c>
      <c r="P782">
        <v>92.35</v>
      </c>
      <c r="Q782">
        <v>6.39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>
        <v>39814</v>
      </c>
      <c r="J783" t="s">
        <v>145</v>
      </c>
      <c r="K783">
        <v>0</v>
      </c>
      <c r="L783">
        <v>3.26</v>
      </c>
      <c r="M783">
        <v>58.28</v>
      </c>
      <c r="N783">
        <v>0</v>
      </c>
      <c r="O783">
        <v>58.28</v>
      </c>
      <c r="P783">
        <v>53.79</v>
      </c>
      <c r="Q783">
        <v>4.49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>
        <v>39814</v>
      </c>
      <c r="J784" t="s">
        <v>145</v>
      </c>
      <c r="K784">
        <v>0</v>
      </c>
      <c r="L784">
        <v>4.4800000000000004</v>
      </c>
      <c r="M784">
        <v>3.97</v>
      </c>
      <c r="N784">
        <v>0</v>
      </c>
      <c r="O784">
        <v>3.97</v>
      </c>
      <c r="P784">
        <v>3.07</v>
      </c>
      <c r="Q784">
        <v>0.9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>
        <v>39814</v>
      </c>
      <c r="J785" t="s">
        <v>145</v>
      </c>
      <c r="K785">
        <v>41</v>
      </c>
      <c r="L785">
        <v>3.63</v>
      </c>
      <c r="M785">
        <v>14.09</v>
      </c>
      <c r="N785">
        <v>0</v>
      </c>
      <c r="O785">
        <v>14.09</v>
      </c>
      <c r="P785">
        <v>11.62</v>
      </c>
      <c r="Q785">
        <v>2.4700000000000002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>
        <v>39814</v>
      </c>
      <c r="J787" t="s">
        <v>140</v>
      </c>
      <c r="K787">
        <v>0</v>
      </c>
      <c r="L787">
        <v>0</v>
      </c>
      <c r="M787">
        <v>128.47</v>
      </c>
      <c r="N787">
        <v>64.5</v>
      </c>
      <c r="O787">
        <v>192.97</v>
      </c>
      <c r="P787">
        <v>111.05</v>
      </c>
      <c r="Q787">
        <v>17.420000000000002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>
        <v>39814</v>
      </c>
      <c r="J788" t="s">
        <v>142</v>
      </c>
      <c r="K788">
        <v>0</v>
      </c>
      <c r="L788">
        <v>3.64</v>
      </c>
      <c r="M788">
        <v>4.93</v>
      </c>
      <c r="N788">
        <v>0</v>
      </c>
      <c r="O788">
        <v>4.93</v>
      </c>
      <c r="P788">
        <v>4.5999999999999996</v>
      </c>
      <c r="Q788">
        <v>0.33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>
        <v>39814</v>
      </c>
      <c r="J789" t="s">
        <v>140</v>
      </c>
      <c r="K789">
        <v>147</v>
      </c>
      <c r="L789">
        <v>0</v>
      </c>
      <c r="M789">
        <v>186.85</v>
      </c>
      <c r="N789">
        <v>0</v>
      </c>
      <c r="O789">
        <v>186.85</v>
      </c>
      <c r="P789">
        <v>177.24</v>
      </c>
      <c r="Q789">
        <v>9.61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>
        <v>39814</v>
      </c>
      <c r="J790" t="s">
        <v>145</v>
      </c>
      <c r="K790">
        <v>0</v>
      </c>
      <c r="L790">
        <v>4.43</v>
      </c>
      <c r="M790">
        <v>16.12</v>
      </c>
      <c r="N790">
        <v>0</v>
      </c>
      <c r="O790">
        <v>16.12</v>
      </c>
      <c r="P790">
        <v>14.9</v>
      </c>
      <c r="Q790">
        <v>1.22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>
        <v>39814</v>
      </c>
      <c r="J791" t="s">
        <v>145</v>
      </c>
      <c r="K791">
        <v>0</v>
      </c>
      <c r="L791">
        <v>3.64</v>
      </c>
      <c r="M791">
        <v>90.2</v>
      </c>
      <c r="N791">
        <v>0</v>
      </c>
      <c r="O791">
        <v>90.2</v>
      </c>
      <c r="P791">
        <v>86.31</v>
      </c>
      <c r="Q791">
        <v>3.89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>
        <v>39814</v>
      </c>
      <c r="J792" t="s">
        <v>145</v>
      </c>
      <c r="K792">
        <v>0</v>
      </c>
      <c r="L792">
        <v>4.45</v>
      </c>
      <c r="M792">
        <v>33.090000000000003</v>
      </c>
      <c r="N792">
        <v>0</v>
      </c>
      <c r="O792">
        <v>33.090000000000003</v>
      </c>
      <c r="P792">
        <v>30.68</v>
      </c>
      <c r="Q792">
        <v>2.41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>
        <v>39814</v>
      </c>
      <c r="J793" t="s">
        <v>140</v>
      </c>
      <c r="K793">
        <v>0</v>
      </c>
      <c r="L793">
        <v>0</v>
      </c>
      <c r="M793">
        <v>0.19</v>
      </c>
      <c r="N793">
        <v>0</v>
      </c>
      <c r="O793">
        <v>0.19</v>
      </c>
      <c r="P793">
        <v>0.19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>
        <v>39814</v>
      </c>
      <c r="J794" t="s">
        <v>140</v>
      </c>
      <c r="K794">
        <v>0</v>
      </c>
      <c r="L794">
        <v>0</v>
      </c>
      <c r="M794">
        <v>12.63</v>
      </c>
      <c r="N794">
        <v>0</v>
      </c>
      <c r="O794">
        <v>12.63</v>
      </c>
      <c r="P794">
        <v>12.63</v>
      </c>
      <c r="Q794">
        <v>0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>
        <v>39814</v>
      </c>
      <c r="J795" t="s">
        <v>142</v>
      </c>
      <c r="K795">
        <v>0</v>
      </c>
      <c r="L795">
        <v>3.04</v>
      </c>
      <c r="M795">
        <v>159.29</v>
      </c>
      <c r="N795">
        <v>105.45</v>
      </c>
      <c r="O795">
        <v>264.74</v>
      </c>
      <c r="P795">
        <v>145.29</v>
      </c>
      <c r="Q795">
        <v>14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>
        <v>39814</v>
      </c>
      <c r="J798" t="s">
        <v>145</v>
      </c>
      <c r="K798">
        <v>25</v>
      </c>
      <c r="L798">
        <v>3.95</v>
      </c>
      <c r="M798">
        <v>46.49</v>
      </c>
      <c r="N798">
        <v>0</v>
      </c>
      <c r="O798">
        <v>46.49</v>
      </c>
      <c r="P798">
        <v>38.71</v>
      </c>
      <c r="Q798">
        <v>7.79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>
        <v>39814</v>
      </c>
      <c r="J800" t="s">
        <v>145</v>
      </c>
      <c r="K800">
        <v>0</v>
      </c>
      <c r="L800">
        <v>3.95</v>
      </c>
      <c r="M800">
        <v>18.03</v>
      </c>
      <c r="N800">
        <v>0</v>
      </c>
      <c r="O800">
        <v>18.03</v>
      </c>
      <c r="P800">
        <v>17.13</v>
      </c>
      <c r="Q800">
        <v>0.9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>
        <v>39814</v>
      </c>
      <c r="J801" t="s">
        <v>145</v>
      </c>
      <c r="K801">
        <v>0</v>
      </c>
      <c r="L801">
        <v>3.05</v>
      </c>
      <c r="M801">
        <v>107.43</v>
      </c>
      <c r="N801">
        <v>1.65</v>
      </c>
      <c r="O801">
        <v>109.08</v>
      </c>
      <c r="P801">
        <v>101.78</v>
      </c>
      <c r="Q801">
        <v>5.65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>
        <v>39814</v>
      </c>
      <c r="J802" t="s">
        <v>145</v>
      </c>
      <c r="K802">
        <v>0</v>
      </c>
      <c r="L802">
        <v>3.59</v>
      </c>
      <c r="M802">
        <v>27.72</v>
      </c>
      <c r="N802">
        <v>13.2</v>
      </c>
      <c r="O802">
        <v>40.92</v>
      </c>
      <c r="P802">
        <v>25.25</v>
      </c>
      <c r="Q802">
        <v>2.4700000000000002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>
        <v>39875</v>
      </c>
      <c r="J803" t="s">
        <v>142</v>
      </c>
      <c r="K803">
        <v>0</v>
      </c>
      <c r="L803">
        <v>3.05</v>
      </c>
      <c r="M803">
        <v>98.54</v>
      </c>
      <c r="N803">
        <v>0</v>
      </c>
      <c r="O803">
        <v>98.54</v>
      </c>
      <c r="P803">
        <v>94.29</v>
      </c>
      <c r="Q803">
        <v>4.25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>
        <v>39815</v>
      </c>
      <c r="J804" t="s">
        <v>140</v>
      </c>
      <c r="K804">
        <v>0</v>
      </c>
      <c r="L804">
        <v>0</v>
      </c>
      <c r="M804">
        <v>11.03</v>
      </c>
      <c r="N804">
        <v>60.25</v>
      </c>
      <c r="O804">
        <v>71.28</v>
      </c>
      <c r="P804">
        <v>11.03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>
        <v>39815</v>
      </c>
      <c r="J805" t="s">
        <v>140</v>
      </c>
      <c r="K805">
        <v>27</v>
      </c>
      <c r="L805">
        <v>0</v>
      </c>
      <c r="M805">
        <v>15.39</v>
      </c>
      <c r="N805">
        <v>3.3</v>
      </c>
      <c r="O805">
        <v>18.690000000000001</v>
      </c>
      <c r="P805">
        <v>15.39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>
        <v>39846</v>
      </c>
      <c r="J806" t="s">
        <v>145</v>
      </c>
      <c r="K806">
        <v>0</v>
      </c>
      <c r="L806">
        <v>3.67</v>
      </c>
      <c r="M806">
        <v>0.01</v>
      </c>
      <c r="N806">
        <v>0</v>
      </c>
      <c r="O806">
        <v>0.01</v>
      </c>
      <c r="P806">
        <v>0.01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>
        <v>39814</v>
      </c>
      <c r="J807" t="s">
        <v>145</v>
      </c>
      <c r="K807">
        <v>0</v>
      </c>
      <c r="L807">
        <v>3.18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>
        <v>39846</v>
      </c>
      <c r="J808" t="s">
        <v>145</v>
      </c>
      <c r="K808">
        <v>0</v>
      </c>
      <c r="L808">
        <v>3.4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>
        <v>39815</v>
      </c>
      <c r="J810" t="s">
        <v>140</v>
      </c>
      <c r="K810">
        <v>0</v>
      </c>
      <c r="L810">
        <v>0</v>
      </c>
      <c r="M810">
        <v>33.450000000000003</v>
      </c>
      <c r="N810">
        <v>0</v>
      </c>
      <c r="O810">
        <v>33.450000000000003</v>
      </c>
      <c r="P810">
        <v>32.479999999999997</v>
      </c>
      <c r="Q810">
        <v>0.97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>
        <v>39846</v>
      </c>
      <c r="J811" t="s">
        <v>142</v>
      </c>
      <c r="K811">
        <v>0</v>
      </c>
      <c r="L811">
        <v>3.27</v>
      </c>
      <c r="M811">
        <v>0</v>
      </c>
      <c r="N811">
        <v>8</v>
      </c>
      <c r="O811">
        <v>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>
        <v>39846</v>
      </c>
      <c r="J812" t="s">
        <v>142</v>
      </c>
      <c r="K812">
        <v>0</v>
      </c>
      <c r="L812">
        <v>3.09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>
        <v>39815</v>
      </c>
      <c r="J813" t="s">
        <v>140</v>
      </c>
      <c r="K813">
        <v>0</v>
      </c>
      <c r="L813">
        <v>0</v>
      </c>
      <c r="M813">
        <v>25.53</v>
      </c>
      <c r="N813">
        <v>73.45</v>
      </c>
      <c r="O813">
        <v>98.98</v>
      </c>
      <c r="P813">
        <v>25.53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>
        <v>39846</v>
      </c>
      <c r="J815" t="s">
        <v>145</v>
      </c>
      <c r="K815">
        <v>0</v>
      </c>
      <c r="L815">
        <v>3.34</v>
      </c>
      <c r="M815">
        <v>22.01</v>
      </c>
      <c r="N815">
        <v>0</v>
      </c>
      <c r="O815">
        <v>22.01</v>
      </c>
      <c r="P815">
        <v>16.02</v>
      </c>
      <c r="Q815">
        <v>5.99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>
        <v>39814</v>
      </c>
      <c r="J816" t="s">
        <v>145</v>
      </c>
      <c r="K816">
        <v>0</v>
      </c>
      <c r="L816">
        <v>3.3</v>
      </c>
      <c r="M816">
        <v>133.74</v>
      </c>
      <c r="N816">
        <v>32</v>
      </c>
      <c r="O816">
        <v>165.74</v>
      </c>
      <c r="P816">
        <v>119.74</v>
      </c>
      <c r="Q816">
        <v>14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>
        <v>39846</v>
      </c>
      <c r="J817" t="s">
        <v>145</v>
      </c>
      <c r="K817">
        <v>98</v>
      </c>
      <c r="L817">
        <v>3.44</v>
      </c>
      <c r="M817">
        <v>69.69</v>
      </c>
      <c r="N817">
        <v>0</v>
      </c>
      <c r="O817">
        <v>69.69</v>
      </c>
      <c r="P817">
        <v>66.930000000000007</v>
      </c>
      <c r="Q817">
        <v>2.76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>
        <v>39846</v>
      </c>
      <c r="J818" t="s">
        <v>145</v>
      </c>
      <c r="K818">
        <v>0</v>
      </c>
      <c r="L818">
        <v>3.63</v>
      </c>
      <c r="M818">
        <v>23.86</v>
      </c>
      <c r="N818">
        <v>9.9</v>
      </c>
      <c r="O818">
        <v>33.76</v>
      </c>
      <c r="P818">
        <v>23.86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>
        <v>39814</v>
      </c>
      <c r="J819" t="s">
        <v>145</v>
      </c>
      <c r="K819">
        <v>0</v>
      </c>
      <c r="L819">
        <v>3.13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>
        <v>39814</v>
      </c>
      <c r="J820" t="s">
        <v>140</v>
      </c>
      <c r="K820">
        <v>0</v>
      </c>
      <c r="L820">
        <v>0</v>
      </c>
      <c r="M820">
        <v>10.050000000000001</v>
      </c>
      <c r="N820">
        <v>0</v>
      </c>
      <c r="O820">
        <v>10.050000000000001</v>
      </c>
      <c r="P820">
        <v>10.050000000000001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>
        <v>39815</v>
      </c>
      <c r="J821" t="s">
        <v>140</v>
      </c>
      <c r="K821">
        <v>0</v>
      </c>
      <c r="L821">
        <v>0</v>
      </c>
      <c r="M821">
        <v>0</v>
      </c>
      <c r="N821">
        <v>51.15</v>
      </c>
      <c r="O821">
        <v>51.15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>
        <v>39875</v>
      </c>
      <c r="J822" t="s">
        <v>142</v>
      </c>
      <c r="K822">
        <v>0</v>
      </c>
      <c r="L822">
        <v>3.17</v>
      </c>
      <c r="M822">
        <v>67.7</v>
      </c>
      <c r="N822">
        <v>0</v>
      </c>
      <c r="O822">
        <v>67.7</v>
      </c>
      <c r="P822">
        <v>65.290000000000006</v>
      </c>
      <c r="Q822">
        <v>2.42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>
        <v>39815</v>
      </c>
      <c r="J823" t="s">
        <v>140</v>
      </c>
      <c r="K823">
        <v>0</v>
      </c>
      <c r="L823">
        <v>0</v>
      </c>
      <c r="M823">
        <v>0.41</v>
      </c>
      <c r="N823">
        <v>97.35</v>
      </c>
      <c r="O823">
        <v>97.76</v>
      </c>
      <c r="P823">
        <v>0.41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>
        <v>39815</v>
      </c>
      <c r="J824" t="s">
        <v>140</v>
      </c>
      <c r="K824">
        <v>0</v>
      </c>
      <c r="L824">
        <v>0</v>
      </c>
      <c r="M824">
        <v>24.27</v>
      </c>
      <c r="N824">
        <v>107.25</v>
      </c>
      <c r="O824">
        <v>131.52000000000001</v>
      </c>
      <c r="P824">
        <v>24.27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>
        <v>39815</v>
      </c>
      <c r="J825" t="s">
        <v>140</v>
      </c>
      <c r="K825">
        <v>0</v>
      </c>
      <c r="L825">
        <v>0</v>
      </c>
      <c r="M825">
        <v>10.029999999999999</v>
      </c>
      <c r="N825">
        <v>51.15</v>
      </c>
      <c r="O825">
        <v>61.18</v>
      </c>
      <c r="P825">
        <v>10.029999999999999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>
        <v>39814</v>
      </c>
      <c r="J826" t="s">
        <v>140</v>
      </c>
      <c r="K826">
        <v>0</v>
      </c>
      <c r="L826">
        <v>0</v>
      </c>
      <c r="M826">
        <v>1.89</v>
      </c>
      <c r="N826">
        <v>0</v>
      </c>
      <c r="O826">
        <v>1.89</v>
      </c>
      <c r="P826">
        <v>1.89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>
        <v>39814</v>
      </c>
      <c r="J827" t="s">
        <v>145</v>
      </c>
      <c r="K827">
        <v>0</v>
      </c>
      <c r="L827">
        <v>3.16</v>
      </c>
      <c r="M827">
        <v>0.01</v>
      </c>
      <c r="N827">
        <v>0</v>
      </c>
      <c r="O827">
        <v>0.01</v>
      </c>
      <c r="P827">
        <v>0.01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>
        <v>39814</v>
      </c>
      <c r="J828" t="s">
        <v>145</v>
      </c>
      <c r="K828">
        <v>0</v>
      </c>
      <c r="L828">
        <v>4.07</v>
      </c>
      <c r="M828">
        <v>3.22</v>
      </c>
      <c r="N828">
        <v>2.5</v>
      </c>
      <c r="O828">
        <v>5.72</v>
      </c>
      <c r="P828">
        <v>3.22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>
        <v>39814</v>
      </c>
      <c r="J829" t="s">
        <v>145</v>
      </c>
      <c r="K829">
        <v>0</v>
      </c>
      <c r="L829">
        <v>3.35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>
        <v>39814</v>
      </c>
      <c r="J830" t="s">
        <v>140</v>
      </c>
      <c r="K830">
        <v>0</v>
      </c>
      <c r="L830">
        <v>0</v>
      </c>
      <c r="M830">
        <v>0</v>
      </c>
      <c r="N830">
        <v>3.3</v>
      </c>
      <c r="O830">
        <v>3.3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>
        <v>39815</v>
      </c>
      <c r="J831" t="s">
        <v>140</v>
      </c>
      <c r="K831">
        <v>0</v>
      </c>
      <c r="L831">
        <v>0</v>
      </c>
      <c r="M831">
        <v>122.83</v>
      </c>
      <c r="N831">
        <v>1.65</v>
      </c>
      <c r="O831">
        <v>124.48</v>
      </c>
      <c r="P831">
        <v>117.18</v>
      </c>
      <c r="Q831">
        <v>5.65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>
        <v>39875</v>
      </c>
      <c r="J832" t="s">
        <v>142</v>
      </c>
      <c r="K832">
        <v>0</v>
      </c>
      <c r="L832">
        <v>3.38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>
        <v>39815</v>
      </c>
      <c r="J833" t="s">
        <v>140</v>
      </c>
      <c r="K833">
        <v>0</v>
      </c>
      <c r="L833">
        <v>0</v>
      </c>
      <c r="M833">
        <v>106.35</v>
      </c>
      <c r="N833">
        <v>57.75</v>
      </c>
      <c r="O833">
        <v>164.1</v>
      </c>
      <c r="P833">
        <v>102.1</v>
      </c>
      <c r="Q833">
        <v>4.25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>
        <v>39814</v>
      </c>
      <c r="J834" t="s">
        <v>140</v>
      </c>
      <c r="K834">
        <v>0</v>
      </c>
      <c r="L834">
        <v>0</v>
      </c>
      <c r="M834">
        <v>70.19</v>
      </c>
      <c r="N834">
        <v>0</v>
      </c>
      <c r="O834">
        <v>70.19</v>
      </c>
      <c r="P834">
        <v>61.09</v>
      </c>
      <c r="Q834">
        <v>9.1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>
        <v>39815</v>
      </c>
      <c r="J835" t="s">
        <v>140</v>
      </c>
      <c r="K835">
        <v>0</v>
      </c>
      <c r="L835">
        <v>0</v>
      </c>
      <c r="M835">
        <v>65.78</v>
      </c>
      <c r="N835">
        <v>0</v>
      </c>
      <c r="O835">
        <v>65.78</v>
      </c>
      <c r="P835">
        <v>59.85</v>
      </c>
      <c r="Q835">
        <v>5.93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>
        <v>39814</v>
      </c>
      <c r="J836" t="s">
        <v>145</v>
      </c>
      <c r="K836">
        <v>0</v>
      </c>
      <c r="L836">
        <v>3.68</v>
      </c>
      <c r="M836">
        <v>15.76</v>
      </c>
      <c r="N836">
        <v>0</v>
      </c>
      <c r="O836">
        <v>15.76</v>
      </c>
      <c r="P836">
        <v>13.68</v>
      </c>
      <c r="Q836">
        <v>2.08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>
        <v>39814</v>
      </c>
      <c r="J837" t="s">
        <v>145</v>
      </c>
      <c r="K837">
        <v>0</v>
      </c>
      <c r="L837">
        <v>3.19</v>
      </c>
      <c r="M837">
        <v>91.24</v>
      </c>
      <c r="N837">
        <v>0</v>
      </c>
      <c r="O837">
        <v>91.24</v>
      </c>
      <c r="P837">
        <v>86.29</v>
      </c>
      <c r="Q837">
        <v>4.96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>
        <v>39815</v>
      </c>
      <c r="J838" t="s">
        <v>140</v>
      </c>
      <c r="K838">
        <v>0</v>
      </c>
      <c r="L838">
        <v>0</v>
      </c>
      <c r="M838">
        <v>43.59</v>
      </c>
      <c r="N838">
        <v>13.75</v>
      </c>
      <c r="O838">
        <v>57.34</v>
      </c>
      <c r="P838">
        <v>33.380000000000003</v>
      </c>
      <c r="Q838">
        <v>10.210000000000001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>
        <v>39846</v>
      </c>
      <c r="J839" t="s">
        <v>142</v>
      </c>
      <c r="K839">
        <v>0</v>
      </c>
      <c r="L839">
        <v>3.4</v>
      </c>
      <c r="M839">
        <v>60.69</v>
      </c>
      <c r="N839">
        <v>35.9</v>
      </c>
      <c r="O839">
        <v>96.59</v>
      </c>
      <c r="P839">
        <v>51.53</v>
      </c>
      <c r="Q839">
        <v>9.17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>
        <v>39814</v>
      </c>
      <c r="J840" t="s">
        <v>140</v>
      </c>
      <c r="K840">
        <v>0</v>
      </c>
      <c r="L840">
        <v>0</v>
      </c>
      <c r="M840">
        <v>0.01</v>
      </c>
      <c r="N840">
        <v>4.95</v>
      </c>
      <c r="O840">
        <v>4.96</v>
      </c>
      <c r="P840">
        <v>0.01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>
        <v>39815</v>
      </c>
      <c r="J841" t="s">
        <v>140</v>
      </c>
      <c r="K841">
        <v>0</v>
      </c>
      <c r="L841">
        <v>0</v>
      </c>
      <c r="M841">
        <v>22.01</v>
      </c>
      <c r="N841">
        <v>0</v>
      </c>
      <c r="O841">
        <v>22.01</v>
      </c>
      <c r="P841">
        <v>16.02</v>
      </c>
      <c r="Q841">
        <v>5.99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>
        <v>39814</v>
      </c>
      <c r="J842" t="s">
        <v>145</v>
      </c>
      <c r="K842">
        <v>0</v>
      </c>
      <c r="L842">
        <v>3.06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>
        <v>39815</v>
      </c>
      <c r="J843" t="s">
        <v>145</v>
      </c>
      <c r="K843">
        <v>0</v>
      </c>
      <c r="L843">
        <v>3.01</v>
      </c>
      <c r="M843">
        <v>30.66</v>
      </c>
      <c r="N843">
        <v>0</v>
      </c>
      <c r="O843">
        <v>30.66</v>
      </c>
      <c r="P843">
        <v>29.76</v>
      </c>
      <c r="Q843">
        <v>0.9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>
        <v>39815</v>
      </c>
      <c r="J844" t="s">
        <v>140</v>
      </c>
      <c r="K844">
        <v>0</v>
      </c>
      <c r="L844">
        <v>0</v>
      </c>
      <c r="M844">
        <v>159.29</v>
      </c>
      <c r="N844">
        <v>105.45</v>
      </c>
      <c r="O844">
        <v>264.74</v>
      </c>
      <c r="P844">
        <v>145.29</v>
      </c>
      <c r="Q844">
        <v>14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>
        <v>39814</v>
      </c>
      <c r="J845" t="s">
        <v>145</v>
      </c>
      <c r="K845">
        <v>0</v>
      </c>
      <c r="L845">
        <v>3.84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>
        <v>39814</v>
      </c>
      <c r="J846" t="s">
        <v>145</v>
      </c>
      <c r="K846">
        <v>0</v>
      </c>
      <c r="L846">
        <v>3.04</v>
      </c>
      <c r="M846">
        <v>2.79</v>
      </c>
      <c r="N846">
        <v>8</v>
      </c>
      <c r="O846">
        <v>10.79</v>
      </c>
      <c r="P846">
        <v>2.72</v>
      </c>
      <c r="Q846">
        <v>7.0000000000000007E-2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>
        <v>39846</v>
      </c>
      <c r="J847" t="s">
        <v>140</v>
      </c>
      <c r="K847">
        <v>0</v>
      </c>
      <c r="L847">
        <v>0</v>
      </c>
      <c r="M847">
        <v>40.72</v>
      </c>
      <c r="N847">
        <v>0</v>
      </c>
      <c r="O847">
        <v>40.72</v>
      </c>
      <c r="P847">
        <v>39.409999999999997</v>
      </c>
      <c r="Q847">
        <v>1.31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>
        <v>39815</v>
      </c>
      <c r="J848" t="s">
        <v>140</v>
      </c>
      <c r="K848">
        <v>0</v>
      </c>
      <c r="L848">
        <v>0</v>
      </c>
      <c r="M848">
        <v>123.51</v>
      </c>
      <c r="N848">
        <v>12.4</v>
      </c>
      <c r="O848">
        <v>135.91</v>
      </c>
      <c r="P848">
        <v>120.99</v>
      </c>
      <c r="Q848">
        <v>2.52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>
        <v>39814</v>
      </c>
      <c r="J850" t="s">
        <v>145</v>
      </c>
      <c r="K850">
        <v>0</v>
      </c>
      <c r="L850">
        <v>3.65</v>
      </c>
      <c r="M850">
        <v>50.73</v>
      </c>
      <c r="N850">
        <v>0</v>
      </c>
      <c r="O850">
        <v>50.73</v>
      </c>
      <c r="P850">
        <v>42.14</v>
      </c>
      <c r="Q850">
        <v>8.59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>
        <v>39814</v>
      </c>
      <c r="J851" t="s">
        <v>145</v>
      </c>
      <c r="K851">
        <v>0</v>
      </c>
      <c r="L851">
        <v>3.43</v>
      </c>
      <c r="M851">
        <v>28.21</v>
      </c>
      <c r="N851">
        <v>0</v>
      </c>
      <c r="O851">
        <v>28.21</v>
      </c>
      <c r="P851">
        <v>24.51</v>
      </c>
      <c r="Q851">
        <v>3.7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>
        <v>39814</v>
      </c>
      <c r="J852" t="s">
        <v>145</v>
      </c>
      <c r="K852">
        <v>0</v>
      </c>
      <c r="L852">
        <v>3.5</v>
      </c>
      <c r="M852">
        <v>22.94</v>
      </c>
      <c r="N852">
        <v>0</v>
      </c>
      <c r="O852">
        <v>22.94</v>
      </c>
      <c r="P852">
        <v>15.7</v>
      </c>
      <c r="Q852">
        <v>7.24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>
        <v>39814</v>
      </c>
      <c r="J853" t="s">
        <v>145</v>
      </c>
      <c r="K853">
        <v>0</v>
      </c>
      <c r="L853">
        <v>3.47</v>
      </c>
      <c r="M853">
        <v>56.54</v>
      </c>
      <c r="N853">
        <v>0</v>
      </c>
      <c r="O853">
        <v>56.54</v>
      </c>
      <c r="P853">
        <v>56.54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>
        <v>39815</v>
      </c>
      <c r="J854" t="s">
        <v>140</v>
      </c>
      <c r="K854">
        <v>0</v>
      </c>
      <c r="L854">
        <v>0</v>
      </c>
      <c r="M854">
        <v>230.78</v>
      </c>
      <c r="N854">
        <v>12.4</v>
      </c>
      <c r="O854">
        <v>243.18</v>
      </c>
      <c r="P854">
        <v>219.67</v>
      </c>
      <c r="Q854">
        <v>11.11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>
        <v>39814</v>
      </c>
      <c r="J855" t="s">
        <v>140</v>
      </c>
      <c r="K855">
        <v>0</v>
      </c>
      <c r="L855">
        <v>0</v>
      </c>
      <c r="M855">
        <v>2.59</v>
      </c>
      <c r="N855">
        <v>0</v>
      </c>
      <c r="O855">
        <v>2.59</v>
      </c>
      <c r="P855">
        <v>0.17</v>
      </c>
      <c r="Q855">
        <v>2.41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>
        <v>39814</v>
      </c>
      <c r="J856" t="s">
        <v>140</v>
      </c>
      <c r="K856">
        <v>0</v>
      </c>
      <c r="L856">
        <v>0</v>
      </c>
      <c r="M856">
        <v>3.31</v>
      </c>
      <c r="N856">
        <v>13.2</v>
      </c>
      <c r="O856">
        <v>16.510000000000002</v>
      </c>
      <c r="P856">
        <v>1.27</v>
      </c>
      <c r="Q856">
        <v>2.04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>
        <v>39814</v>
      </c>
      <c r="J857" t="s">
        <v>142</v>
      </c>
      <c r="K857">
        <v>0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>
        <v>39814</v>
      </c>
      <c r="J858" t="s">
        <v>145</v>
      </c>
      <c r="K858">
        <v>0</v>
      </c>
      <c r="L858">
        <v>3.17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>
        <v>39814</v>
      </c>
      <c r="J859" t="s">
        <v>145</v>
      </c>
      <c r="K859">
        <v>0</v>
      </c>
      <c r="L859">
        <v>3.05</v>
      </c>
      <c r="M859">
        <v>28.21</v>
      </c>
      <c r="N859">
        <v>0</v>
      </c>
      <c r="O859">
        <v>28.21</v>
      </c>
      <c r="P859">
        <v>24.51</v>
      </c>
      <c r="Q859">
        <v>3.7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>
        <v>39814</v>
      </c>
      <c r="J860" t="s">
        <v>145</v>
      </c>
      <c r="K860">
        <v>0</v>
      </c>
      <c r="L860">
        <v>3.05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>
        <v>39814</v>
      </c>
      <c r="J862" t="s">
        <v>142</v>
      </c>
      <c r="K862">
        <v>0</v>
      </c>
      <c r="L862">
        <v>3.05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>
        <v>39814</v>
      </c>
      <c r="J863" t="s">
        <v>140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>
        <v>39814</v>
      </c>
      <c r="J864" t="s">
        <v>145</v>
      </c>
      <c r="K864">
        <v>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>
        <v>39814</v>
      </c>
      <c r="J865" t="s">
        <v>145</v>
      </c>
      <c r="K865">
        <v>0</v>
      </c>
      <c r="L865">
        <v>3.05</v>
      </c>
      <c r="M865">
        <v>76.89</v>
      </c>
      <c r="N865">
        <v>0</v>
      </c>
      <c r="O865">
        <v>76.89</v>
      </c>
      <c r="P865">
        <v>72.069999999999993</v>
      </c>
      <c r="Q865">
        <v>4.83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>
        <v>39814</v>
      </c>
      <c r="J866" t="s">
        <v>145</v>
      </c>
      <c r="K866">
        <v>202</v>
      </c>
      <c r="L866">
        <v>3.1</v>
      </c>
      <c r="M866">
        <v>5.72</v>
      </c>
      <c r="N866">
        <v>0</v>
      </c>
      <c r="O866">
        <v>5.72</v>
      </c>
      <c r="P866">
        <v>1.64</v>
      </c>
      <c r="Q866">
        <v>4.08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>
        <v>39814</v>
      </c>
      <c r="J867" t="s">
        <v>142</v>
      </c>
      <c r="K867">
        <v>0</v>
      </c>
      <c r="L867">
        <v>3.04</v>
      </c>
      <c r="M867">
        <v>7.1</v>
      </c>
      <c r="N867">
        <v>0</v>
      </c>
      <c r="O867">
        <v>7.1</v>
      </c>
      <c r="P867">
        <v>7.1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>
        <v>39814</v>
      </c>
      <c r="J870" t="s">
        <v>145</v>
      </c>
      <c r="K870">
        <v>129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>
        <v>39814</v>
      </c>
      <c r="J871" t="s">
        <v>145</v>
      </c>
      <c r="K871">
        <v>0</v>
      </c>
      <c r="L871">
        <v>3.17</v>
      </c>
      <c r="M871">
        <v>5.82</v>
      </c>
      <c r="N871">
        <v>1.65</v>
      </c>
      <c r="O871">
        <v>7.47</v>
      </c>
      <c r="P871">
        <v>4.79</v>
      </c>
      <c r="Q871">
        <v>1.03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>
        <v>39814</v>
      </c>
      <c r="J872" t="s">
        <v>145</v>
      </c>
      <c r="K872">
        <v>0</v>
      </c>
      <c r="L872">
        <v>3.03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>
        <v>39814</v>
      </c>
      <c r="J874" t="s">
        <v>140</v>
      </c>
      <c r="K874">
        <v>0</v>
      </c>
      <c r="L874">
        <v>0</v>
      </c>
      <c r="M874">
        <v>0</v>
      </c>
      <c r="N874">
        <v>13.2</v>
      </c>
      <c r="O874">
        <v>13.2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>
        <v>39814</v>
      </c>
      <c r="J876" t="s">
        <v>145</v>
      </c>
      <c r="K876">
        <v>0</v>
      </c>
      <c r="L876">
        <v>3.03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>
        <v>39814</v>
      </c>
      <c r="J877" t="s">
        <v>145</v>
      </c>
      <c r="K877">
        <v>0</v>
      </c>
      <c r="L877">
        <v>3.07</v>
      </c>
      <c r="M877">
        <v>93.91</v>
      </c>
      <c r="N877">
        <v>0</v>
      </c>
      <c r="O877">
        <v>93.91</v>
      </c>
      <c r="P877">
        <v>90.11</v>
      </c>
      <c r="Q877">
        <v>3.8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>
        <v>39814</v>
      </c>
      <c r="J878" t="s">
        <v>145</v>
      </c>
      <c r="K878">
        <v>0</v>
      </c>
      <c r="L878">
        <v>3.02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>
        <v>39814</v>
      </c>
      <c r="J879" t="s">
        <v>145</v>
      </c>
      <c r="K879">
        <v>0</v>
      </c>
      <c r="L879">
        <v>3.29</v>
      </c>
      <c r="M879">
        <v>19.25</v>
      </c>
      <c r="N879">
        <v>0</v>
      </c>
      <c r="O879">
        <v>19.25</v>
      </c>
      <c r="P879">
        <v>15.63</v>
      </c>
      <c r="Q879">
        <v>3.62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>
        <v>39815</v>
      </c>
      <c r="J881" t="s">
        <v>140</v>
      </c>
      <c r="K881">
        <v>0</v>
      </c>
      <c r="L881">
        <v>0</v>
      </c>
      <c r="M881">
        <v>103.14</v>
      </c>
      <c r="N881">
        <v>3.3</v>
      </c>
      <c r="O881">
        <v>106.44</v>
      </c>
      <c r="P881">
        <v>99.41</v>
      </c>
      <c r="Q881">
        <v>3.73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>
        <v>39815</v>
      </c>
      <c r="J882" t="s">
        <v>140</v>
      </c>
      <c r="K882">
        <v>0</v>
      </c>
      <c r="L882">
        <v>0</v>
      </c>
      <c r="M882">
        <v>25.53</v>
      </c>
      <c r="N882">
        <v>73.45</v>
      </c>
      <c r="O882">
        <v>98.98</v>
      </c>
      <c r="P882">
        <v>25.53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>
        <v>39814</v>
      </c>
      <c r="J883" t="s">
        <v>140</v>
      </c>
      <c r="K883">
        <v>0</v>
      </c>
      <c r="L883">
        <v>0</v>
      </c>
      <c r="M883">
        <v>52.28</v>
      </c>
      <c r="N883">
        <v>195.2</v>
      </c>
      <c r="O883">
        <v>247.48</v>
      </c>
      <c r="P883">
        <v>47.35</v>
      </c>
      <c r="Q883">
        <v>4.9400000000000004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>
        <v>39814</v>
      </c>
      <c r="J884" t="s">
        <v>140</v>
      </c>
      <c r="K884">
        <v>0</v>
      </c>
      <c r="L884">
        <v>0</v>
      </c>
      <c r="M884">
        <v>10.82</v>
      </c>
      <c r="N884">
        <v>0</v>
      </c>
      <c r="O884">
        <v>10.82</v>
      </c>
      <c r="P884">
        <v>9.7899999999999991</v>
      </c>
      <c r="Q884">
        <v>1.03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>
        <v>39814</v>
      </c>
      <c r="J885" t="s">
        <v>145</v>
      </c>
      <c r="K885">
        <v>0</v>
      </c>
      <c r="L885">
        <v>3.79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>
        <v>39814</v>
      </c>
      <c r="J886" t="s">
        <v>140</v>
      </c>
      <c r="K886">
        <v>0</v>
      </c>
      <c r="L886">
        <v>0</v>
      </c>
      <c r="M886">
        <v>40.01</v>
      </c>
      <c r="N886">
        <v>0</v>
      </c>
      <c r="O886">
        <v>40.01</v>
      </c>
      <c r="P886">
        <v>39.11</v>
      </c>
      <c r="Q886">
        <v>0.9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>
        <v>39814</v>
      </c>
      <c r="J888" t="s">
        <v>140</v>
      </c>
      <c r="K888">
        <v>0</v>
      </c>
      <c r="L888">
        <v>0</v>
      </c>
      <c r="M888">
        <v>33.61</v>
      </c>
      <c r="N888">
        <v>4.55</v>
      </c>
      <c r="O888">
        <v>38.159999999999997</v>
      </c>
      <c r="P888">
        <v>27.15</v>
      </c>
      <c r="Q888">
        <v>6.47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>
        <v>39814</v>
      </c>
      <c r="J889" t="s">
        <v>142</v>
      </c>
      <c r="K889">
        <v>0</v>
      </c>
      <c r="L889">
        <v>3.11</v>
      </c>
      <c r="M889">
        <v>1.78</v>
      </c>
      <c r="N889">
        <v>0</v>
      </c>
      <c r="O889">
        <v>1.78</v>
      </c>
      <c r="P889">
        <v>1.78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>
        <v>39814</v>
      </c>
      <c r="J890" t="s">
        <v>145</v>
      </c>
      <c r="K890">
        <v>0</v>
      </c>
      <c r="L890">
        <v>3.22</v>
      </c>
      <c r="M890">
        <v>34.9</v>
      </c>
      <c r="N890">
        <v>0</v>
      </c>
      <c r="O890">
        <v>34.9</v>
      </c>
      <c r="P890">
        <v>34.9</v>
      </c>
      <c r="Q890">
        <v>0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>
        <v>39814</v>
      </c>
      <c r="J891" t="s">
        <v>145</v>
      </c>
      <c r="K891">
        <v>0</v>
      </c>
      <c r="L891">
        <v>3.11</v>
      </c>
      <c r="M891">
        <v>29.69</v>
      </c>
      <c r="N891">
        <v>0</v>
      </c>
      <c r="O891">
        <v>29.69</v>
      </c>
      <c r="P891">
        <v>27.74</v>
      </c>
      <c r="Q891">
        <v>1.95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>
        <v>39814</v>
      </c>
      <c r="J893" t="s">
        <v>145</v>
      </c>
      <c r="K893">
        <v>0</v>
      </c>
      <c r="L893">
        <v>3</v>
      </c>
      <c r="M893">
        <v>64.59</v>
      </c>
      <c r="N893">
        <v>0</v>
      </c>
      <c r="O893">
        <v>64.59</v>
      </c>
      <c r="P893">
        <v>62.64</v>
      </c>
      <c r="Q893">
        <v>1.95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>
        <v>39814</v>
      </c>
      <c r="J894" t="s">
        <v>142</v>
      </c>
      <c r="K894">
        <v>0</v>
      </c>
      <c r="L894">
        <v>3</v>
      </c>
      <c r="M894">
        <v>1.89</v>
      </c>
      <c r="N894">
        <v>0</v>
      </c>
      <c r="O894">
        <v>1.89</v>
      </c>
      <c r="P894">
        <v>1.89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>
        <v>39814</v>
      </c>
      <c r="J895" t="s">
        <v>140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>
        <v>39814</v>
      </c>
      <c r="J896" t="s">
        <v>140</v>
      </c>
      <c r="K896">
        <v>0</v>
      </c>
      <c r="L896">
        <v>0</v>
      </c>
      <c r="M896">
        <v>1.76</v>
      </c>
      <c r="N896">
        <v>0</v>
      </c>
      <c r="O896">
        <v>1.76</v>
      </c>
      <c r="P896">
        <v>1.76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>
        <v>39814</v>
      </c>
      <c r="J897" t="s">
        <v>140</v>
      </c>
      <c r="K897">
        <v>0</v>
      </c>
      <c r="L897">
        <v>0</v>
      </c>
      <c r="M897">
        <v>0.01</v>
      </c>
      <c r="N897">
        <v>0</v>
      </c>
      <c r="O897">
        <v>0.01</v>
      </c>
      <c r="P897">
        <v>0.01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>
        <v>39814</v>
      </c>
      <c r="J898" t="s">
        <v>140</v>
      </c>
      <c r="K898">
        <v>0</v>
      </c>
      <c r="L898">
        <v>0</v>
      </c>
      <c r="M898">
        <v>3.91</v>
      </c>
      <c r="N898">
        <v>0</v>
      </c>
      <c r="O898">
        <v>3.91</v>
      </c>
      <c r="P898">
        <v>2.69</v>
      </c>
      <c r="Q898">
        <v>1.22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>
        <v>39814</v>
      </c>
      <c r="J899" t="s">
        <v>140</v>
      </c>
      <c r="K899">
        <v>0</v>
      </c>
      <c r="L899">
        <v>0</v>
      </c>
      <c r="M899">
        <v>0</v>
      </c>
      <c r="N899">
        <v>2.5</v>
      </c>
      <c r="O899">
        <v>2.5</v>
      </c>
      <c r="P899">
        <v>0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>
        <v>39814</v>
      </c>
      <c r="J900" t="s">
        <v>140</v>
      </c>
      <c r="K900">
        <v>0</v>
      </c>
      <c r="L900">
        <v>0</v>
      </c>
      <c r="M900">
        <v>7.0000000000000007E-2</v>
      </c>
      <c r="N900">
        <v>0</v>
      </c>
      <c r="O900">
        <v>7.0000000000000007E-2</v>
      </c>
      <c r="P900">
        <v>0</v>
      </c>
      <c r="Q900">
        <v>7.0000000000000007E-2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>
        <v>39814</v>
      </c>
      <c r="J901" t="s">
        <v>142</v>
      </c>
      <c r="K901">
        <v>0</v>
      </c>
      <c r="L901">
        <v>3.02</v>
      </c>
      <c r="M901">
        <v>3</v>
      </c>
      <c r="N901">
        <v>0</v>
      </c>
      <c r="O901">
        <v>3</v>
      </c>
      <c r="P901">
        <v>3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>
        <v>39814</v>
      </c>
      <c r="J902" t="s">
        <v>145</v>
      </c>
      <c r="K902">
        <v>64</v>
      </c>
      <c r="L902">
        <v>3.02</v>
      </c>
      <c r="M902">
        <v>0.34</v>
      </c>
      <c r="N902">
        <v>0</v>
      </c>
      <c r="O902">
        <v>0.34</v>
      </c>
      <c r="P902">
        <v>0.34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>
        <v>39814</v>
      </c>
      <c r="J903" t="s">
        <v>145</v>
      </c>
      <c r="K903">
        <v>44</v>
      </c>
      <c r="L903">
        <v>3.01</v>
      </c>
      <c r="M903">
        <v>63.72</v>
      </c>
      <c r="N903">
        <v>0</v>
      </c>
      <c r="O903">
        <v>63.72</v>
      </c>
      <c r="P903">
        <v>59.86</v>
      </c>
      <c r="Q903">
        <v>3.85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>
        <v>39814</v>
      </c>
      <c r="J904" t="s">
        <v>145</v>
      </c>
      <c r="K904">
        <v>0</v>
      </c>
      <c r="L904">
        <v>3.06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>
        <v>39814</v>
      </c>
      <c r="J905" t="s">
        <v>145</v>
      </c>
      <c r="K905">
        <v>0</v>
      </c>
      <c r="L905">
        <v>3.03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>
        <v>39814</v>
      </c>
      <c r="J906" t="s">
        <v>140</v>
      </c>
      <c r="K906">
        <v>0</v>
      </c>
      <c r="L906">
        <v>0</v>
      </c>
      <c r="M906">
        <v>37.25</v>
      </c>
      <c r="N906">
        <v>0</v>
      </c>
      <c r="O906">
        <v>37.25</v>
      </c>
      <c r="P906">
        <v>27.42</v>
      </c>
      <c r="Q906">
        <v>9.83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>
        <v>39814</v>
      </c>
      <c r="J907" t="s">
        <v>140</v>
      </c>
      <c r="K907">
        <v>0</v>
      </c>
      <c r="L907">
        <v>0</v>
      </c>
      <c r="M907">
        <v>0</v>
      </c>
      <c r="N907">
        <v>13.2</v>
      </c>
      <c r="O907">
        <v>13.2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>
        <v>39814</v>
      </c>
      <c r="J908" t="s">
        <v>142</v>
      </c>
      <c r="K908">
        <v>0</v>
      </c>
      <c r="L908">
        <v>3.14</v>
      </c>
      <c r="M908">
        <v>9.52</v>
      </c>
      <c r="N908">
        <v>0</v>
      </c>
      <c r="O908">
        <v>9.52</v>
      </c>
      <c r="P908">
        <v>8.49</v>
      </c>
      <c r="Q908">
        <v>1.03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>
        <v>39846</v>
      </c>
      <c r="J910" t="s">
        <v>140</v>
      </c>
      <c r="K910">
        <v>0</v>
      </c>
      <c r="L910">
        <v>0</v>
      </c>
      <c r="M910">
        <v>103.65</v>
      </c>
      <c r="N910">
        <v>0</v>
      </c>
      <c r="O910">
        <v>103.65</v>
      </c>
      <c r="P910">
        <v>101.46</v>
      </c>
      <c r="Q910">
        <v>2.1800000000000002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>
        <v>39815</v>
      </c>
      <c r="J911" t="s">
        <v>140</v>
      </c>
      <c r="K911">
        <v>0</v>
      </c>
      <c r="L911">
        <v>0</v>
      </c>
      <c r="M911">
        <v>57.49</v>
      </c>
      <c r="N911">
        <v>8.25</v>
      </c>
      <c r="O911">
        <v>65.739999999999995</v>
      </c>
      <c r="P911">
        <v>52.88</v>
      </c>
      <c r="Q911">
        <v>4.6100000000000003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>
        <v>39814</v>
      </c>
      <c r="J912" t="s">
        <v>145</v>
      </c>
      <c r="K912">
        <v>0</v>
      </c>
      <c r="L912">
        <v>3.47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>
        <v>39815</v>
      </c>
      <c r="J913" t="s">
        <v>140</v>
      </c>
      <c r="K913">
        <v>0</v>
      </c>
      <c r="L913">
        <v>0</v>
      </c>
      <c r="M913">
        <v>38.75</v>
      </c>
      <c r="N913">
        <v>73.45</v>
      </c>
      <c r="O913">
        <v>112.2</v>
      </c>
      <c r="P913">
        <v>36.28</v>
      </c>
      <c r="Q913">
        <v>2.4700000000000002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>
        <v>39815</v>
      </c>
      <c r="J914" t="s">
        <v>140</v>
      </c>
      <c r="K914">
        <v>0</v>
      </c>
      <c r="L914">
        <v>0</v>
      </c>
      <c r="M914">
        <v>15.39</v>
      </c>
      <c r="N914">
        <v>3.3</v>
      </c>
      <c r="O914">
        <v>18.690000000000001</v>
      </c>
      <c r="P914">
        <v>15.39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>
        <v>39814</v>
      </c>
      <c r="J915" t="s">
        <v>140</v>
      </c>
      <c r="K915">
        <v>0</v>
      </c>
      <c r="L915">
        <v>0</v>
      </c>
      <c r="M915">
        <v>380.52</v>
      </c>
      <c r="N915">
        <v>125.8</v>
      </c>
      <c r="O915">
        <v>506.32</v>
      </c>
      <c r="P915">
        <v>363.74</v>
      </c>
      <c r="Q915">
        <v>16.77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>
        <v>39846</v>
      </c>
      <c r="J917" t="s">
        <v>145</v>
      </c>
      <c r="K917">
        <v>0</v>
      </c>
      <c r="L917">
        <v>6.91</v>
      </c>
      <c r="M917">
        <v>77.09</v>
      </c>
      <c r="N917">
        <v>292.05</v>
      </c>
      <c r="O917">
        <v>369.14</v>
      </c>
      <c r="P917">
        <v>71.5</v>
      </c>
      <c r="Q917">
        <v>5.59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>
        <v>39814</v>
      </c>
      <c r="J918" t="s">
        <v>145</v>
      </c>
      <c r="K918">
        <v>0</v>
      </c>
      <c r="L918">
        <v>5.04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>
        <v>39814</v>
      </c>
      <c r="J919" t="s">
        <v>145</v>
      </c>
      <c r="K919">
        <v>0</v>
      </c>
      <c r="L919">
        <v>6.2</v>
      </c>
      <c r="M919">
        <v>46.83</v>
      </c>
      <c r="N919">
        <v>0</v>
      </c>
      <c r="O919">
        <v>46.83</v>
      </c>
      <c r="P919">
        <v>41.24</v>
      </c>
      <c r="Q919">
        <v>5.59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>
        <v>39814</v>
      </c>
      <c r="J920" t="s">
        <v>140</v>
      </c>
      <c r="K920">
        <v>0</v>
      </c>
      <c r="L920">
        <v>0</v>
      </c>
      <c r="M920">
        <v>139.41999999999999</v>
      </c>
      <c r="N920">
        <v>0</v>
      </c>
      <c r="O920">
        <v>139.41999999999999</v>
      </c>
      <c r="P920">
        <v>131.9</v>
      </c>
      <c r="Q920">
        <v>7.52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>
        <v>39815</v>
      </c>
      <c r="J921" t="s">
        <v>140</v>
      </c>
      <c r="K921">
        <v>0</v>
      </c>
      <c r="L921">
        <v>0</v>
      </c>
      <c r="M921">
        <v>15.39</v>
      </c>
      <c r="N921">
        <v>3.3</v>
      </c>
      <c r="O921">
        <v>18.690000000000001</v>
      </c>
      <c r="P921">
        <v>15.39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>
        <v>39815</v>
      </c>
      <c r="J922" t="s">
        <v>140</v>
      </c>
      <c r="K922">
        <v>0</v>
      </c>
      <c r="L922">
        <v>0</v>
      </c>
      <c r="M922">
        <v>38.75</v>
      </c>
      <c r="N922">
        <v>73.45</v>
      </c>
      <c r="O922">
        <v>112.2</v>
      </c>
      <c r="P922">
        <v>36.28</v>
      </c>
      <c r="Q922">
        <v>2.4700000000000002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>
        <v>39846</v>
      </c>
      <c r="J924" t="s">
        <v>140</v>
      </c>
      <c r="K924">
        <v>0</v>
      </c>
      <c r="L924">
        <v>0</v>
      </c>
      <c r="M924">
        <v>2.79</v>
      </c>
      <c r="N924">
        <v>8</v>
      </c>
      <c r="O924">
        <v>10.79</v>
      </c>
      <c r="P924">
        <v>2.72</v>
      </c>
      <c r="Q924">
        <v>7.0000000000000007E-2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>
        <v>39814</v>
      </c>
      <c r="J8" t="s">
        <v>145</v>
      </c>
      <c r="K8">
        <v>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>
        <v>39814</v>
      </c>
      <c r="J13" t="s">
        <v>140</v>
      </c>
      <c r="K13">
        <v>32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>
        <v>39814</v>
      </c>
      <c r="J14" t="s">
        <v>145</v>
      </c>
      <c r="K14">
        <v>80</v>
      </c>
      <c r="L14">
        <v>4.9000000000000004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>
        <v>39814</v>
      </c>
      <c r="J15" t="s">
        <v>145</v>
      </c>
      <c r="K15">
        <v>0</v>
      </c>
      <c r="L15">
        <v>3.3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>
        <v>39814</v>
      </c>
      <c r="J17" t="s">
        <v>140</v>
      </c>
      <c r="K17">
        <v>0</v>
      </c>
      <c r="L17">
        <v>0</v>
      </c>
      <c r="M17">
        <v>0</v>
      </c>
      <c r="N17">
        <v>105.5</v>
      </c>
      <c r="O17">
        <v>105.5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>
        <v>39814</v>
      </c>
      <c r="J18" t="s">
        <v>142</v>
      </c>
      <c r="K18">
        <v>0</v>
      </c>
      <c r="L18">
        <v>3.36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>
        <v>39814</v>
      </c>
      <c r="J19" t="s">
        <v>140</v>
      </c>
      <c r="K19">
        <v>0</v>
      </c>
      <c r="L19">
        <v>0</v>
      </c>
      <c r="M19">
        <v>278.69</v>
      </c>
      <c r="N19">
        <v>111.4</v>
      </c>
      <c r="O19">
        <v>390.09</v>
      </c>
      <c r="P19">
        <v>267.73</v>
      </c>
      <c r="Q19">
        <v>10.96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>
        <v>39814</v>
      </c>
      <c r="J20" t="s">
        <v>142</v>
      </c>
      <c r="K20">
        <v>0</v>
      </c>
      <c r="L20">
        <v>3.38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>
        <v>39814</v>
      </c>
      <c r="J21" t="s">
        <v>140</v>
      </c>
      <c r="K21">
        <v>0</v>
      </c>
      <c r="L21">
        <v>0</v>
      </c>
      <c r="M21">
        <v>278.69</v>
      </c>
      <c r="N21">
        <v>111.4</v>
      </c>
      <c r="O21">
        <v>390.09</v>
      </c>
      <c r="P21">
        <v>267.73</v>
      </c>
      <c r="Q21">
        <v>10.96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>
        <v>39814</v>
      </c>
      <c r="J22" t="s">
        <v>145</v>
      </c>
      <c r="K22">
        <v>0</v>
      </c>
      <c r="L22">
        <v>3.3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>
        <v>39814</v>
      </c>
      <c r="J23" t="s">
        <v>145</v>
      </c>
      <c r="K23">
        <v>73</v>
      </c>
      <c r="L23">
        <v>4.9400000000000004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>
        <v>39814</v>
      </c>
      <c r="J24" t="s">
        <v>140</v>
      </c>
      <c r="K24">
        <v>0</v>
      </c>
      <c r="L24">
        <v>0</v>
      </c>
      <c r="M24">
        <v>0</v>
      </c>
      <c r="N24">
        <v>112.1</v>
      </c>
      <c r="O24">
        <v>112.1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>
        <v>39814</v>
      </c>
      <c r="J30" t="s">
        <v>140</v>
      </c>
      <c r="K30">
        <v>28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>
        <v>39814</v>
      </c>
      <c r="J31" t="s">
        <v>142</v>
      </c>
      <c r="K31">
        <v>107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>
        <v>39814</v>
      </c>
      <c r="J32" t="s">
        <v>142</v>
      </c>
      <c r="K32">
        <v>0</v>
      </c>
      <c r="L32">
        <v>3.37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>
        <v>39814</v>
      </c>
      <c r="J33" t="s">
        <v>140</v>
      </c>
      <c r="K33">
        <v>0</v>
      </c>
      <c r="L33">
        <v>0</v>
      </c>
      <c r="M33">
        <v>278.69</v>
      </c>
      <c r="N33">
        <v>71.8</v>
      </c>
      <c r="O33">
        <v>350.49</v>
      </c>
      <c r="P33">
        <v>267.73</v>
      </c>
      <c r="Q33">
        <v>10.96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>
        <v>39814</v>
      </c>
      <c r="J34" t="s">
        <v>145</v>
      </c>
      <c r="K34">
        <v>0</v>
      </c>
      <c r="L34">
        <v>3.35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>
        <v>39814</v>
      </c>
      <c r="J35" t="s">
        <v>145</v>
      </c>
      <c r="K35">
        <v>0</v>
      </c>
      <c r="L35">
        <v>5.12</v>
      </c>
      <c r="M35">
        <v>94.44</v>
      </c>
      <c r="N35">
        <v>0</v>
      </c>
      <c r="O35">
        <v>94.44</v>
      </c>
      <c r="P35">
        <v>88.95</v>
      </c>
      <c r="Q35">
        <v>5.48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>
        <v>39815</v>
      </c>
      <c r="J36" t="s">
        <v>140</v>
      </c>
      <c r="K36">
        <v>0</v>
      </c>
      <c r="L36">
        <v>0</v>
      </c>
      <c r="M36">
        <v>0</v>
      </c>
      <c r="N36">
        <v>112.1</v>
      </c>
      <c r="O36">
        <v>112.1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>
        <v>39814</v>
      </c>
      <c r="J38" t="s">
        <v>145</v>
      </c>
      <c r="K38">
        <v>0</v>
      </c>
      <c r="L38">
        <v>3.25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>
        <v>39814</v>
      </c>
      <c r="J39" t="s">
        <v>145</v>
      </c>
      <c r="K39">
        <v>0</v>
      </c>
      <c r="L39">
        <v>3.64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>
        <v>39814</v>
      </c>
      <c r="J40" t="s">
        <v>145</v>
      </c>
      <c r="K40">
        <v>0</v>
      </c>
      <c r="L40">
        <v>3.81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>
        <v>39814</v>
      </c>
      <c r="J41" t="s">
        <v>142</v>
      </c>
      <c r="K41">
        <v>39</v>
      </c>
      <c r="L41">
        <v>3.58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>
        <v>39814</v>
      </c>
      <c r="J43" t="s">
        <v>140</v>
      </c>
      <c r="K43">
        <v>0</v>
      </c>
      <c r="L43">
        <v>0</v>
      </c>
      <c r="M43">
        <v>0</v>
      </c>
      <c r="N43">
        <v>168.3</v>
      </c>
      <c r="O43">
        <v>168.3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>
        <v>39814</v>
      </c>
      <c r="J44" t="s">
        <v>145</v>
      </c>
      <c r="K44">
        <v>89</v>
      </c>
      <c r="L44">
        <v>3.83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>
        <v>39814</v>
      </c>
      <c r="J45" t="s">
        <v>145</v>
      </c>
      <c r="K45">
        <v>0</v>
      </c>
      <c r="L45">
        <v>3.48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>
        <v>39814</v>
      </c>
      <c r="J46" t="s">
        <v>140</v>
      </c>
      <c r="K46">
        <v>0</v>
      </c>
      <c r="L46">
        <v>0</v>
      </c>
      <c r="M46">
        <v>94.44</v>
      </c>
      <c r="N46">
        <v>0</v>
      </c>
      <c r="O46">
        <v>94.44</v>
      </c>
      <c r="P46">
        <v>88.95</v>
      </c>
      <c r="Q46">
        <v>5.48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>
        <v>39814</v>
      </c>
      <c r="J47" t="s">
        <v>140</v>
      </c>
      <c r="K47">
        <v>0</v>
      </c>
      <c r="L47">
        <v>0</v>
      </c>
      <c r="M47">
        <v>0</v>
      </c>
      <c r="N47">
        <v>90.75</v>
      </c>
      <c r="O47">
        <v>90.75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>
        <v>39814</v>
      </c>
      <c r="J48" t="s">
        <v>142</v>
      </c>
      <c r="K48">
        <v>0</v>
      </c>
      <c r="L48">
        <v>3.57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>
        <v>39815</v>
      </c>
      <c r="J49" t="s">
        <v>140</v>
      </c>
      <c r="K49">
        <v>0</v>
      </c>
      <c r="L49">
        <v>0</v>
      </c>
      <c r="M49">
        <v>0</v>
      </c>
      <c r="N49">
        <v>205.8</v>
      </c>
      <c r="O49">
        <v>205.8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>
        <v>39846</v>
      </c>
      <c r="J50" t="s">
        <v>140</v>
      </c>
      <c r="K50">
        <v>0</v>
      </c>
      <c r="L50">
        <v>0</v>
      </c>
      <c r="M50">
        <v>75.16</v>
      </c>
      <c r="N50">
        <v>135.30000000000001</v>
      </c>
      <c r="O50">
        <v>210.46</v>
      </c>
      <c r="P50">
        <v>69.680000000000007</v>
      </c>
      <c r="Q50">
        <v>5.48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>
        <v>39814</v>
      </c>
      <c r="J51" t="s">
        <v>145</v>
      </c>
      <c r="K51">
        <v>0</v>
      </c>
      <c r="L51">
        <v>4.59</v>
      </c>
      <c r="M51">
        <v>75.16</v>
      </c>
      <c r="N51">
        <v>135.30000000000001</v>
      </c>
      <c r="O51">
        <v>210.46</v>
      </c>
      <c r="P51">
        <v>69.680000000000007</v>
      </c>
      <c r="Q51">
        <v>5.48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>
        <v>39815</v>
      </c>
      <c r="J52" t="s">
        <v>140</v>
      </c>
      <c r="K52">
        <v>0</v>
      </c>
      <c r="L52">
        <v>0</v>
      </c>
      <c r="M52">
        <v>0</v>
      </c>
      <c r="N52">
        <v>390.6</v>
      </c>
      <c r="O52">
        <v>390.6</v>
      </c>
      <c r="P52">
        <v>0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>
        <v>39814</v>
      </c>
      <c r="J53" t="s">
        <v>140</v>
      </c>
      <c r="K53">
        <v>0</v>
      </c>
      <c r="L53">
        <v>0</v>
      </c>
      <c r="M53">
        <v>0</v>
      </c>
      <c r="N53">
        <v>176.55</v>
      </c>
      <c r="O53">
        <v>176.55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>
        <v>39814</v>
      </c>
      <c r="J54" t="s">
        <v>145</v>
      </c>
      <c r="K54">
        <v>0</v>
      </c>
      <c r="L54">
        <v>3.11</v>
      </c>
      <c r="M54">
        <v>0</v>
      </c>
      <c r="N54">
        <v>135.30000000000001</v>
      </c>
      <c r="O54">
        <v>135.30000000000001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>
        <v>39814</v>
      </c>
      <c r="J55" t="s">
        <v>145</v>
      </c>
      <c r="K55">
        <v>0</v>
      </c>
      <c r="L55">
        <v>3.51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>
        <v>39814</v>
      </c>
      <c r="J56" t="s">
        <v>142</v>
      </c>
      <c r="K56">
        <v>0</v>
      </c>
      <c r="L56">
        <v>3</v>
      </c>
      <c r="M56">
        <v>0</v>
      </c>
      <c r="N56">
        <v>173.25</v>
      </c>
      <c r="O56">
        <v>173.25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>
        <v>39814</v>
      </c>
      <c r="J57" t="s">
        <v>140</v>
      </c>
      <c r="K57">
        <v>0</v>
      </c>
      <c r="L57">
        <v>0</v>
      </c>
      <c r="M57">
        <v>0</v>
      </c>
      <c r="N57">
        <v>3.3</v>
      </c>
      <c r="O57">
        <v>3.3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>
        <v>39814</v>
      </c>
      <c r="J59" t="s">
        <v>140</v>
      </c>
      <c r="K59">
        <v>28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>
        <v>39814</v>
      </c>
      <c r="J60" t="s">
        <v>142</v>
      </c>
      <c r="K60">
        <v>0</v>
      </c>
      <c r="L60">
        <v>3.01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>
        <v>39814</v>
      </c>
      <c r="J61" t="s">
        <v>145</v>
      </c>
      <c r="K61">
        <v>374</v>
      </c>
      <c r="L61">
        <v>3.76</v>
      </c>
      <c r="M61">
        <v>75.16</v>
      </c>
      <c r="N61">
        <v>0</v>
      </c>
      <c r="O61">
        <v>75.16</v>
      </c>
      <c r="P61">
        <v>69.680000000000007</v>
      </c>
      <c r="Q61">
        <v>5.48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>
        <v>39814</v>
      </c>
      <c r="J65" t="s">
        <v>145</v>
      </c>
      <c r="K65">
        <v>0</v>
      </c>
      <c r="L65">
        <v>7.49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>
        <v>39815</v>
      </c>
      <c r="J67" t="s">
        <v>140</v>
      </c>
      <c r="K67">
        <v>0</v>
      </c>
      <c r="L67">
        <v>0</v>
      </c>
      <c r="M67">
        <v>492.99</v>
      </c>
      <c r="N67">
        <v>361.75</v>
      </c>
      <c r="O67">
        <v>854.74</v>
      </c>
      <c r="P67">
        <v>465.58</v>
      </c>
      <c r="Q67">
        <v>27.4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>
        <v>39814</v>
      </c>
      <c r="J68" t="s">
        <v>145</v>
      </c>
      <c r="K68">
        <v>129</v>
      </c>
      <c r="L68">
        <v>4.25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>
        <v>39815</v>
      </c>
      <c r="J69" t="s">
        <v>140</v>
      </c>
      <c r="K69">
        <v>0</v>
      </c>
      <c r="L69">
        <v>0</v>
      </c>
      <c r="M69">
        <v>0</v>
      </c>
      <c r="N69">
        <v>374.1</v>
      </c>
      <c r="O69">
        <v>374.1</v>
      </c>
      <c r="P69">
        <v>0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>
        <v>39815</v>
      </c>
      <c r="J70" t="s">
        <v>140</v>
      </c>
      <c r="K70">
        <v>0</v>
      </c>
      <c r="L70">
        <v>0</v>
      </c>
      <c r="M70">
        <v>272.37</v>
      </c>
      <c r="N70">
        <v>19.8</v>
      </c>
      <c r="O70">
        <v>292.17</v>
      </c>
      <c r="P70">
        <v>221.53</v>
      </c>
      <c r="Q70">
        <v>50.85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>
        <v>39815</v>
      </c>
      <c r="J72" t="s">
        <v>140</v>
      </c>
      <c r="K72">
        <v>0</v>
      </c>
      <c r="L72">
        <v>0</v>
      </c>
      <c r="M72">
        <v>492.99</v>
      </c>
      <c r="N72">
        <v>343.6</v>
      </c>
      <c r="O72">
        <v>836.59</v>
      </c>
      <c r="P72">
        <v>465.58</v>
      </c>
      <c r="Q72">
        <v>27.4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>
        <v>39815</v>
      </c>
      <c r="J73" t="s">
        <v>145</v>
      </c>
      <c r="K73">
        <v>0</v>
      </c>
      <c r="L73">
        <v>5.71</v>
      </c>
      <c r="M73">
        <v>272.37</v>
      </c>
      <c r="N73">
        <v>23.1</v>
      </c>
      <c r="O73">
        <v>295.47000000000003</v>
      </c>
      <c r="P73">
        <v>221.53</v>
      </c>
      <c r="Q73">
        <v>50.85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>
        <v>39846</v>
      </c>
      <c r="J74" t="s">
        <v>145</v>
      </c>
      <c r="K74">
        <v>0</v>
      </c>
      <c r="L74">
        <v>6.39</v>
      </c>
      <c r="M74">
        <v>188.59</v>
      </c>
      <c r="N74">
        <v>50.8</v>
      </c>
      <c r="O74">
        <v>239.39</v>
      </c>
      <c r="P74">
        <v>178.87</v>
      </c>
      <c r="Q74">
        <v>9.7200000000000006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>
        <v>39814</v>
      </c>
      <c r="J75" t="s">
        <v>140</v>
      </c>
      <c r="K75">
        <v>0</v>
      </c>
      <c r="L75">
        <v>18.91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>
        <v>39814</v>
      </c>
      <c r="J76" t="s">
        <v>140</v>
      </c>
      <c r="K76">
        <v>0</v>
      </c>
      <c r="L76">
        <v>19.440000000000001</v>
      </c>
      <c r="M76">
        <v>46.61</v>
      </c>
      <c r="N76">
        <v>0</v>
      </c>
      <c r="O76">
        <v>46.61</v>
      </c>
      <c r="P76">
        <v>41.09</v>
      </c>
      <c r="Q76">
        <v>5.51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>
        <v>39815</v>
      </c>
      <c r="J77" t="s">
        <v>140</v>
      </c>
      <c r="K77">
        <v>202</v>
      </c>
      <c r="L77">
        <v>7.69</v>
      </c>
      <c r="M77">
        <v>0</v>
      </c>
      <c r="N77">
        <v>410.4</v>
      </c>
      <c r="O77">
        <v>410.4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>
        <v>39875</v>
      </c>
      <c r="J78" t="s">
        <v>140</v>
      </c>
      <c r="K78">
        <v>0</v>
      </c>
      <c r="L78">
        <v>10.31</v>
      </c>
      <c r="M78">
        <v>414.35</v>
      </c>
      <c r="N78">
        <v>70.599999999999994</v>
      </c>
      <c r="O78">
        <v>484.95</v>
      </c>
      <c r="P78">
        <v>359.3</v>
      </c>
      <c r="Q78">
        <v>55.06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>
        <v>39814</v>
      </c>
      <c r="J79" t="s">
        <v>140</v>
      </c>
      <c r="K79">
        <v>0</v>
      </c>
      <c r="L79">
        <v>6.81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>
        <v>39814</v>
      </c>
      <c r="J83" t="s">
        <v>145</v>
      </c>
      <c r="K83">
        <v>0</v>
      </c>
      <c r="L83">
        <v>3</v>
      </c>
      <c r="M83">
        <v>46.61</v>
      </c>
      <c r="N83">
        <v>0</v>
      </c>
      <c r="O83">
        <v>46.61</v>
      </c>
      <c r="P83">
        <v>41.09</v>
      </c>
      <c r="Q83">
        <v>5.51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>
        <v>39846</v>
      </c>
      <c r="J84" t="s">
        <v>140</v>
      </c>
      <c r="K84">
        <v>55</v>
      </c>
      <c r="L84">
        <v>0</v>
      </c>
      <c r="M84">
        <v>39.47</v>
      </c>
      <c r="N84">
        <v>149.6</v>
      </c>
      <c r="O84">
        <v>189.07</v>
      </c>
      <c r="P84">
        <v>36.08</v>
      </c>
      <c r="Q84">
        <v>3.4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>
        <v>39815</v>
      </c>
      <c r="J85" t="s">
        <v>140</v>
      </c>
      <c r="K85">
        <v>0</v>
      </c>
      <c r="L85">
        <v>0</v>
      </c>
      <c r="M85">
        <v>642.1</v>
      </c>
      <c r="N85">
        <v>288.55</v>
      </c>
      <c r="O85">
        <v>930.65</v>
      </c>
      <c r="P85">
        <v>608.37</v>
      </c>
      <c r="Q85">
        <v>33.729999999999997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>
        <v>39815</v>
      </c>
      <c r="J86" t="s">
        <v>140</v>
      </c>
      <c r="K86">
        <v>0</v>
      </c>
      <c r="L86">
        <v>17.3</v>
      </c>
      <c r="M86">
        <v>39.47</v>
      </c>
      <c r="N86">
        <v>149.6</v>
      </c>
      <c r="O86">
        <v>189.07</v>
      </c>
      <c r="P86">
        <v>36.08</v>
      </c>
      <c r="Q86">
        <v>3.4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>
        <v>39815</v>
      </c>
      <c r="J87" t="s">
        <v>140</v>
      </c>
      <c r="K87">
        <v>0</v>
      </c>
      <c r="L87">
        <v>8.26</v>
      </c>
      <c r="M87">
        <v>414.35</v>
      </c>
      <c r="N87">
        <v>533.15</v>
      </c>
      <c r="O87">
        <v>947.5</v>
      </c>
      <c r="P87">
        <v>359.3</v>
      </c>
      <c r="Q87">
        <v>55.06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>
        <v>39815</v>
      </c>
      <c r="J88" t="s">
        <v>140</v>
      </c>
      <c r="K88">
        <v>0</v>
      </c>
      <c r="L88">
        <v>0</v>
      </c>
      <c r="M88">
        <v>642.1</v>
      </c>
      <c r="N88">
        <v>245.65</v>
      </c>
      <c r="O88">
        <v>887.75</v>
      </c>
      <c r="P88">
        <v>608.37</v>
      </c>
      <c r="Q88">
        <v>33.729999999999997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>
        <v>39814</v>
      </c>
      <c r="J89" t="s">
        <v>140</v>
      </c>
      <c r="K89">
        <v>64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>
        <v>39814</v>
      </c>
      <c r="J90" t="s">
        <v>145</v>
      </c>
      <c r="K90">
        <v>0</v>
      </c>
      <c r="L90">
        <v>6.9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>
        <v>39815</v>
      </c>
      <c r="J91" t="s">
        <v>140</v>
      </c>
      <c r="K91">
        <v>0</v>
      </c>
      <c r="L91">
        <v>2.11</v>
      </c>
      <c r="M91">
        <v>39.47</v>
      </c>
      <c r="N91">
        <v>149.6</v>
      </c>
      <c r="O91">
        <v>189.07</v>
      </c>
      <c r="P91">
        <v>36.08</v>
      </c>
      <c r="Q91">
        <v>3.4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>
        <v>39815</v>
      </c>
      <c r="J92" t="s">
        <v>140</v>
      </c>
      <c r="K92">
        <v>0</v>
      </c>
      <c r="L92">
        <v>11.65</v>
      </c>
      <c r="M92">
        <v>414.35</v>
      </c>
      <c r="N92">
        <v>533.15</v>
      </c>
      <c r="O92">
        <v>947.5</v>
      </c>
      <c r="P92">
        <v>359.3</v>
      </c>
      <c r="Q92">
        <v>55.06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>
        <v>39814</v>
      </c>
      <c r="J95" t="s">
        <v>145</v>
      </c>
      <c r="K95">
        <v>0</v>
      </c>
      <c r="L95">
        <v>3.14</v>
      </c>
      <c r="M95">
        <v>159.49</v>
      </c>
      <c r="N95">
        <v>0</v>
      </c>
      <c r="O95">
        <v>159.49</v>
      </c>
      <c r="P95">
        <v>143.97</v>
      </c>
      <c r="Q95">
        <v>15.51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>
        <v>39814</v>
      </c>
      <c r="J96" t="s">
        <v>145</v>
      </c>
      <c r="K96">
        <v>28</v>
      </c>
      <c r="L96">
        <v>3.12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>
        <v>39814</v>
      </c>
      <c r="J97" t="s">
        <v>145</v>
      </c>
      <c r="K97">
        <v>0</v>
      </c>
      <c r="L97">
        <v>3.25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>
        <v>39814</v>
      </c>
      <c r="J98" t="s">
        <v>140</v>
      </c>
      <c r="K98">
        <v>0</v>
      </c>
      <c r="L98">
        <v>0</v>
      </c>
      <c r="M98">
        <v>35.14</v>
      </c>
      <c r="N98">
        <v>0</v>
      </c>
      <c r="O98">
        <v>35.14</v>
      </c>
      <c r="P98">
        <v>23.14</v>
      </c>
      <c r="Q98">
        <v>12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>
        <v>39814</v>
      </c>
      <c r="J101" t="s">
        <v>145</v>
      </c>
      <c r="K101">
        <v>0</v>
      </c>
      <c r="L101">
        <v>3.26</v>
      </c>
      <c r="M101">
        <v>0</v>
      </c>
      <c r="N101">
        <v>8.25</v>
      </c>
      <c r="O101">
        <v>8.25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>
        <v>39846</v>
      </c>
      <c r="J103" t="s">
        <v>140</v>
      </c>
      <c r="K103">
        <v>0</v>
      </c>
      <c r="L103">
        <v>0</v>
      </c>
      <c r="M103">
        <v>183.7</v>
      </c>
      <c r="N103">
        <v>8.25</v>
      </c>
      <c r="O103">
        <v>191.95</v>
      </c>
      <c r="P103">
        <v>163.59</v>
      </c>
      <c r="Q103">
        <v>20.11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>
        <v>39814</v>
      </c>
      <c r="J104" t="s">
        <v>140</v>
      </c>
      <c r="K104">
        <v>0</v>
      </c>
      <c r="L104">
        <v>0</v>
      </c>
      <c r="M104">
        <v>7.05</v>
      </c>
      <c r="N104">
        <v>0</v>
      </c>
      <c r="O104">
        <v>7.05</v>
      </c>
      <c r="P104">
        <v>2.2999999999999998</v>
      </c>
      <c r="Q104">
        <v>4.75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>
        <v>39814</v>
      </c>
      <c r="J105" t="s">
        <v>140</v>
      </c>
      <c r="K105">
        <v>178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>
        <v>39846</v>
      </c>
      <c r="J106" t="s">
        <v>142</v>
      </c>
      <c r="K106">
        <v>0</v>
      </c>
      <c r="L106">
        <v>3.63</v>
      </c>
      <c r="M106">
        <v>32.979999999999997</v>
      </c>
      <c r="N106">
        <v>43.75</v>
      </c>
      <c r="O106">
        <v>76.73</v>
      </c>
      <c r="P106">
        <v>25.42</v>
      </c>
      <c r="Q106">
        <v>7.57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>
        <v>39814</v>
      </c>
      <c r="J107" t="s">
        <v>140</v>
      </c>
      <c r="K107">
        <v>0</v>
      </c>
      <c r="L107">
        <v>0</v>
      </c>
      <c r="M107">
        <v>183.7</v>
      </c>
      <c r="N107">
        <v>8.25</v>
      </c>
      <c r="O107">
        <v>191.95</v>
      </c>
      <c r="P107">
        <v>163.59</v>
      </c>
      <c r="Q107">
        <v>20.11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>
        <v>39814</v>
      </c>
      <c r="J108" t="s">
        <v>140</v>
      </c>
      <c r="K108">
        <v>136</v>
      </c>
      <c r="L108">
        <v>0</v>
      </c>
      <c r="M108">
        <v>31.01</v>
      </c>
      <c r="N108">
        <v>80.05</v>
      </c>
      <c r="O108">
        <v>111.06</v>
      </c>
      <c r="P108">
        <v>24.42</v>
      </c>
      <c r="Q108">
        <v>6.59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>
        <v>39814</v>
      </c>
      <c r="J109" t="s">
        <v>145</v>
      </c>
      <c r="K109">
        <v>0</v>
      </c>
      <c r="L109">
        <v>4.0599999999999996</v>
      </c>
      <c r="M109">
        <v>1.97</v>
      </c>
      <c r="N109">
        <v>0</v>
      </c>
      <c r="O109">
        <v>1.97</v>
      </c>
      <c r="P109">
        <v>1</v>
      </c>
      <c r="Q109">
        <v>0.98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>
        <v>39814</v>
      </c>
      <c r="J110" t="s">
        <v>145</v>
      </c>
      <c r="K110">
        <v>0</v>
      </c>
      <c r="L110">
        <v>3.64</v>
      </c>
      <c r="M110">
        <v>136.29</v>
      </c>
      <c r="N110">
        <v>0</v>
      </c>
      <c r="O110">
        <v>136.29</v>
      </c>
      <c r="P110">
        <v>120.69</v>
      </c>
      <c r="Q110">
        <v>15.6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>
        <v>39814</v>
      </c>
      <c r="J111" t="s">
        <v>140</v>
      </c>
      <c r="K111">
        <v>0</v>
      </c>
      <c r="L111">
        <v>0</v>
      </c>
      <c r="M111">
        <v>319.98</v>
      </c>
      <c r="N111">
        <v>8.25</v>
      </c>
      <c r="O111">
        <v>328.23</v>
      </c>
      <c r="P111">
        <v>284.27999999999997</v>
      </c>
      <c r="Q111">
        <v>35.700000000000003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>
        <v>39814</v>
      </c>
      <c r="J112" t="s">
        <v>140</v>
      </c>
      <c r="K112">
        <v>0</v>
      </c>
      <c r="L112">
        <v>0</v>
      </c>
      <c r="M112">
        <v>31.01</v>
      </c>
      <c r="N112">
        <v>80.05</v>
      </c>
      <c r="O112">
        <v>111.06</v>
      </c>
      <c r="P112">
        <v>24.42</v>
      </c>
      <c r="Q112">
        <v>6.59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>
        <v>39846</v>
      </c>
      <c r="J113" t="s">
        <v>145</v>
      </c>
      <c r="K113">
        <v>0</v>
      </c>
      <c r="L113">
        <v>4.53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>
        <v>39814</v>
      </c>
      <c r="J114" t="s">
        <v>145</v>
      </c>
      <c r="K114">
        <v>0</v>
      </c>
      <c r="L114">
        <v>4.17</v>
      </c>
      <c r="M114">
        <v>66.03</v>
      </c>
      <c r="N114">
        <v>0</v>
      </c>
      <c r="O114">
        <v>66.03</v>
      </c>
      <c r="P114">
        <v>60.14</v>
      </c>
      <c r="Q114">
        <v>5.89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>
        <v>39814</v>
      </c>
      <c r="J115" t="s">
        <v>140</v>
      </c>
      <c r="K115">
        <v>0</v>
      </c>
      <c r="L115">
        <v>0</v>
      </c>
      <c r="M115">
        <v>386.01</v>
      </c>
      <c r="N115">
        <v>8.25</v>
      </c>
      <c r="O115">
        <v>394.26</v>
      </c>
      <c r="P115">
        <v>344.42</v>
      </c>
      <c r="Q115">
        <v>41.59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>
        <v>39814</v>
      </c>
      <c r="J116" t="s">
        <v>145</v>
      </c>
      <c r="K116">
        <v>0</v>
      </c>
      <c r="L116">
        <v>3.04</v>
      </c>
      <c r="M116">
        <v>31.01</v>
      </c>
      <c r="N116">
        <v>61.9</v>
      </c>
      <c r="O116">
        <v>92.91</v>
      </c>
      <c r="P116">
        <v>24.42</v>
      </c>
      <c r="Q116">
        <v>6.59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>
        <v>39846</v>
      </c>
      <c r="J117" t="s">
        <v>145</v>
      </c>
      <c r="K117">
        <v>0</v>
      </c>
      <c r="L117">
        <v>5.08</v>
      </c>
      <c r="M117">
        <v>221.38</v>
      </c>
      <c r="N117">
        <v>0</v>
      </c>
      <c r="O117">
        <v>221.38</v>
      </c>
      <c r="P117">
        <v>216.56</v>
      </c>
      <c r="Q117">
        <v>4.82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>
        <v>39814</v>
      </c>
      <c r="J118" t="s">
        <v>145</v>
      </c>
      <c r="K118">
        <v>100</v>
      </c>
      <c r="L118">
        <v>3.12</v>
      </c>
      <c r="M118">
        <v>0</v>
      </c>
      <c r="N118">
        <v>18.149999999999999</v>
      </c>
      <c r="O118">
        <v>18.149999999999999</v>
      </c>
      <c r="P118">
        <v>0</v>
      </c>
      <c r="Q118">
        <v>0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>
        <v>39847</v>
      </c>
      <c r="J119" t="s">
        <v>145</v>
      </c>
      <c r="K119">
        <v>0</v>
      </c>
      <c r="L119">
        <v>3.83</v>
      </c>
      <c r="M119">
        <v>0</v>
      </c>
      <c r="N119">
        <v>11.55</v>
      </c>
      <c r="O119">
        <v>11.55</v>
      </c>
      <c r="P119">
        <v>0</v>
      </c>
      <c r="Q119">
        <v>0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>
        <v>39814</v>
      </c>
      <c r="J120" t="s">
        <v>140</v>
      </c>
      <c r="K120">
        <v>0</v>
      </c>
      <c r="L120">
        <v>15.31</v>
      </c>
      <c r="M120">
        <v>232.13</v>
      </c>
      <c r="N120">
        <v>61.9</v>
      </c>
      <c r="O120">
        <v>294.02999999999997</v>
      </c>
      <c r="P120">
        <v>222.93</v>
      </c>
      <c r="Q120">
        <v>9.1999999999999993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>
        <v>39815</v>
      </c>
      <c r="J121" t="s">
        <v>140</v>
      </c>
      <c r="K121">
        <v>0</v>
      </c>
      <c r="L121">
        <v>14.05</v>
      </c>
      <c r="M121">
        <v>289.67</v>
      </c>
      <c r="N121">
        <v>183.75</v>
      </c>
      <c r="O121">
        <v>473.42</v>
      </c>
      <c r="P121">
        <v>263.52999999999997</v>
      </c>
      <c r="Q121">
        <v>26.13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>
        <v>39815</v>
      </c>
      <c r="J122" t="s">
        <v>140</v>
      </c>
      <c r="K122">
        <v>0</v>
      </c>
      <c r="L122">
        <v>12.89</v>
      </c>
      <c r="M122">
        <v>20.260000000000002</v>
      </c>
      <c r="N122">
        <v>0</v>
      </c>
      <c r="O122">
        <v>20.260000000000002</v>
      </c>
      <c r="P122">
        <v>18.05</v>
      </c>
      <c r="Q122">
        <v>2.21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>
        <v>39846</v>
      </c>
      <c r="J123" t="s">
        <v>140</v>
      </c>
      <c r="K123">
        <v>0</v>
      </c>
      <c r="L123">
        <v>13.91</v>
      </c>
      <c r="M123">
        <v>117.19</v>
      </c>
      <c r="N123">
        <v>72.599999999999994</v>
      </c>
      <c r="O123">
        <v>189.79</v>
      </c>
      <c r="P123">
        <v>103.88</v>
      </c>
      <c r="Q123">
        <v>13.3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>
        <v>39815</v>
      </c>
      <c r="J124" t="s">
        <v>140</v>
      </c>
      <c r="K124">
        <v>0</v>
      </c>
      <c r="L124">
        <v>13.85</v>
      </c>
      <c r="M124">
        <v>123.13</v>
      </c>
      <c r="N124">
        <v>0</v>
      </c>
      <c r="O124">
        <v>123.13</v>
      </c>
      <c r="P124">
        <v>116.2</v>
      </c>
      <c r="Q124">
        <v>6.93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>
        <v>39815</v>
      </c>
      <c r="J125" t="s">
        <v>140</v>
      </c>
      <c r="K125">
        <v>239</v>
      </c>
      <c r="L125">
        <v>13</v>
      </c>
      <c r="M125">
        <v>14.31</v>
      </c>
      <c r="N125">
        <v>408.3</v>
      </c>
      <c r="O125">
        <v>422.61</v>
      </c>
      <c r="P125">
        <v>5.73</v>
      </c>
      <c r="Q125">
        <v>8.59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>
        <v>39814</v>
      </c>
      <c r="J126" t="s">
        <v>140</v>
      </c>
      <c r="K126">
        <v>0</v>
      </c>
      <c r="L126">
        <v>18.940000000000001</v>
      </c>
      <c r="M126">
        <v>1.19</v>
      </c>
      <c r="N126">
        <v>0</v>
      </c>
      <c r="O126">
        <v>1.19</v>
      </c>
      <c r="P126">
        <v>1.19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>
        <v>39815</v>
      </c>
      <c r="J127" t="s">
        <v>140</v>
      </c>
      <c r="K127">
        <v>0</v>
      </c>
      <c r="L127">
        <v>19.98</v>
      </c>
      <c r="M127">
        <v>38.28</v>
      </c>
      <c r="N127">
        <v>149.6</v>
      </c>
      <c r="O127">
        <v>187.88</v>
      </c>
      <c r="P127">
        <v>34.89</v>
      </c>
      <c r="Q127">
        <v>3.4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>
        <v>39814</v>
      </c>
      <c r="J128" t="s">
        <v>140</v>
      </c>
      <c r="K128">
        <v>0</v>
      </c>
      <c r="L128">
        <v>20.329999999999998</v>
      </c>
      <c r="M128">
        <v>2.63</v>
      </c>
      <c r="N128">
        <v>42.9</v>
      </c>
      <c r="O128">
        <v>45.53</v>
      </c>
      <c r="P128">
        <v>2.0299999999999998</v>
      </c>
      <c r="Q128">
        <v>0.6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>
        <v>39815</v>
      </c>
      <c r="J129" t="s">
        <v>140</v>
      </c>
      <c r="K129">
        <v>0</v>
      </c>
      <c r="L129">
        <v>20.32</v>
      </c>
      <c r="M129">
        <v>127.57</v>
      </c>
      <c r="N129">
        <v>0</v>
      </c>
      <c r="O129">
        <v>127.57</v>
      </c>
      <c r="P129">
        <v>125.83</v>
      </c>
      <c r="Q129">
        <v>1.74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>
        <v>39846</v>
      </c>
      <c r="J130" t="s">
        <v>140</v>
      </c>
      <c r="K130">
        <v>0</v>
      </c>
      <c r="L130">
        <v>24.73</v>
      </c>
      <c r="M130">
        <v>394.31</v>
      </c>
      <c r="N130">
        <v>52.5</v>
      </c>
      <c r="O130">
        <v>446.81</v>
      </c>
      <c r="P130">
        <v>369.28</v>
      </c>
      <c r="Q130">
        <v>25.02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>
        <v>39815</v>
      </c>
      <c r="J131" t="s">
        <v>140</v>
      </c>
      <c r="K131">
        <v>0</v>
      </c>
      <c r="L131">
        <v>8</v>
      </c>
      <c r="M131">
        <v>411.72</v>
      </c>
      <c r="N131">
        <v>487.75</v>
      </c>
      <c r="O131">
        <v>899.47</v>
      </c>
      <c r="P131">
        <v>357.27</v>
      </c>
      <c r="Q131">
        <v>54.46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>
        <v>39875</v>
      </c>
      <c r="J132" t="s">
        <v>140</v>
      </c>
      <c r="K132">
        <v>0</v>
      </c>
      <c r="L132">
        <v>26.86</v>
      </c>
      <c r="M132">
        <v>138.63999999999999</v>
      </c>
      <c r="N132">
        <v>0</v>
      </c>
      <c r="O132">
        <v>138.63999999999999</v>
      </c>
      <c r="P132">
        <v>132.25</v>
      </c>
      <c r="Q132">
        <v>6.4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>
        <v>39815</v>
      </c>
      <c r="J134" t="s">
        <v>140</v>
      </c>
      <c r="K134">
        <v>0</v>
      </c>
      <c r="L134">
        <v>0</v>
      </c>
      <c r="M134">
        <v>524.51</v>
      </c>
      <c r="N134">
        <v>95.4</v>
      </c>
      <c r="O134">
        <v>619.91</v>
      </c>
      <c r="P134">
        <v>497.15</v>
      </c>
      <c r="Q134">
        <v>27.36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>
        <v>39846</v>
      </c>
      <c r="J135" t="s">
        <v>145</v>
      </c>
      <c r="K135">
        <v>0</v>
      </c>
      <c r="L135">
        <v>4.7300000000000004</v>
      </c>
      <c r="M135">
        <v>0</v>
      </c>
      <c r="N135">
        <v>0</v>
      </c>
      <c r="O135">
        <v>0</v>
      </c>
      <c r="P135">
        <v>0</v>
      </c>
      <c r="Q135">
        <v>0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>
        <v>39814</v>
      </c>
      <c r="J136" t="s">
        <v>140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>
        <v>39814</v>
      </c>
      <c r="J137" t="s">
        <v>140</v>
      </c>
      <c r="K137">
        <v>0</v>
      </c>
      <c r="L137">
        <v>0</v>
      </c>
      <c r="M137">
        <v>411.57</v>
      </c>
      <c r="N137">
        <v>42.9</v>
      </c>
      <c r="O137">
        <v>454.47</v>
      </c>
      <c r="P137">
        <v>397.59</v>
      </c>
      <c r="Q137">
        <v>13.98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>
        <v>39815</v>
      </c>
      <c r="J138" t="s">
        <v>140</v>
      </c>
      <c r="K138">
        <v>0</v>
      </c>
      <c r="L138">
        <v>0</v>
      </c>
      <c r="M138">
        <v>0</v>
      </c>
      <c r="N138">
        <v>18</v>
      </c>
      <c r="O138">
        <v>18</v>
      </c>
      <c r="P138">
        <v>0</v>
      </c>
      <c r="Q138">
        <v>0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>
        <v>39814</v>
      </c>
      <c r="J139" t="s">
        <v>140</v>
      </c>
      <c r="K139">
        <v>0</v>
      </c>
      <c r="L139">
        <v>0</v>
      </c>
      <c r="M139">
        <v>18.29</v>
      </c>
      <c r="N139">
        <v>0</v>
      </c>
      <c r="O139">
        <v>18.29</v>
      </c>
      <c r="P139">
        <v>18.29</v>
      </c>
      <c r="Q139">
        <v>0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>
        <v>39814</v>
      </c>
      <c r="J140" t="s">
        <v>140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>
        <v>39814</v>
      </c>
      <c r="J141" t="s">
        <v>145</v>
      </c>
      <c r="K141">
        <v>0</v>
      </c>
      <c r="L141">
        <v>3.05</v>
      </c>
      <c r="M141">
        <v>37.840000000000003</v>
      </c>
      <c r="N141">
        <v>0</v>
      </c>
      <c r="O141">
        <v>37.840000000000003</v>
      </c>
      <c r="P141">
        <v>35.590000000000003</v>
      </c>
      <c r="Q141">
        <v>2.25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>
        <v>39815</v>
      </c>
      <c r="J142" t="s">
        <v>145</v>
      </c>
      <c r="K142">
        <v>6</v>
      </c>
      <c r="L142">
        <v>3.05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>
        <v>39814</v>
      </c>
      <c r="J143" t="s">
        <v>145</v>
      </c>
      <c r="K143">
        <v>0</v>
      </c>
      <c r="L143">
        <v>4.13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>
        <v>39814</v>
      </c>
      <c r="J144" t="s">
        <v>140</v>
      </c>
      <c r="K144">
        <v>0</v>
      </c>
      <c r="L144">
        <v>0</v>
      </c>
      <c r="M144">
        <v>5.92</v>
      </c>
      <c r="N144">
        <v>0</v>
      </c>
      <c r="O144">
        <v>5.92</v>
      </c>
      <c r="P144">
        <v>5.92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>
        <v>39814</v>
      </c>
      <c r="J145" t="s">
        <v>140</v>
      </c>
      <c r="K145">
        <v>0</v>
      </c>
      <c r="L145">
        <v>0</v>
      </c>
      <c r="M145">
        <v>180.7</v>
      </c>
      <c r="N145">
        <v>18</v>
      </c>
      <c r="O145">
        <v>198.7</v>
      </c>
      <c r="P145">
        <v>163.16999999999999</v>
      </c>
      <c r="Q145">
        <v>17.53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>
        <v>39814</v>
      </c>
      <c r="J146" t="s">
        <v>145</v>
      </c>
      <c r="K146">
        <v>0</v>
      </c>
      <c r="L146">
        <v>3.68</v>
      </c>
      <c r="M146">
        <v>153.56</v>
      </c>
      <c r="N146">
        <v>0</v>
      </c>
      <c r="O146">
        <v>153.56</v>
      </c>
      <c r="P146">
        <v>138.05000000000001</v>
      </c>
      <c r="Q146">
        <v>15.51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>
        <v>39814</v>
      </c>
      <c r="J147" t="s">
        <v>145</v>
      </c>
      <c r="K147">
        <v>0</v>
      </c>
      <c r="L147">
        <v>3.74</v>
      </c>
      <c r="M147">
        <v>89.48</v>
      </c>
      <c r="N147">
        <v>61.05</v>
      </c>
      <c r="O147">
        <v>150.53</v>
      </c>
      <c r="P147">
        <v>87.05</v>
      </c>
      <c r="Q147">
        <v>2.4300000000000002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>
        <v>39814</v>
      </c>
      <c r="J148" t="s">
        <v>145</v>
      </c>
      <c r="K148">
        <v>0</v>
      </c>
      <c r="L148">
        <v>3.75</v>
      </c>
      <c r="M148">
        <v>125.39</v>
      </c>
      <c r="N148">
        <v>0</v>
      </c>
      <c r="O148">
        <v>125.39</v>
      </c>
      <c r="P148">
        <v>106.01</v>
      </c>
      <c r="Q148">
        <v>19.38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>
        <v>39814</v>
      </c>
      <c r="J149" t="s">
        <v>145</v>
      </c>
      <c r="K149">
        <v>0</v>
      </c>
      <c r="L149">
        <v>4.1500000000000004</v>
      </c>
      <c r="M149">
        <v>34.68</v>
      </c>
      <c r="N149">
        <v>43.75</v>
      </c>
      <c r="O149">
        <v>78.430000000000007</v>
      </c>
      <c r="P149">
        <v>22.36</v>
      </c>
      <c r="Q149">
        <v>12.32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>
        <v>39814</v>
      </c>
      <c r="J150" t="s">
        <v>140</v>
      </c>
      <c r="K150">
        <v>0</v>
      </c>
      <c r="L150">
        <v>0</v>
      </c>
      <c r="M150">
        <v>191.58</v>
      </c>
      <c r="N150">
        <v>8</v>
      </c>
      <c r="O150">
        <v>199.58</v>
      </c>
      <c r="P150">
        <v>180.04</v>
      </c>
      <c r="Q150">
        <v>11.54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>
        <v>39814</v>
      </c>
      <c r="J151" t="s">
        <v>140</v>
      </c>
      <c r="K151">
        <v>0</v>
      </c>
      <c r="L151">
        <v>0</v>
      </c>
      <c r="M151">
        <v>78.59</v>
      </c>
      <c r="N151">
        <v>71.05</v>
      </c>
      <c r="O151">
        <v>149.63999999999999</v>
      </c>
      <c r="P151">
        <v>70.17</v>
      </c>
      <c r="Q151">
        <v>8.42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>
        <v>39814</v>
      </c>
      <c r="J152" t="s">
        <v>140</v>
      </c>
      <c r="K152">
        <v>106</v>
      </c>
      <c r="L152">
        <v>0</v>
      </c>
      <c r="M152">
        <v>93.01</v>
      </c>
      <c r="N152">
        <v>0</v>
      </c>
      <c r="O152">
        <v>93.01</v>
      </c>
      <c r="P152">
        <v>78.099999999999994</v>
      </c>
      <c r="Q152">
        <v>14.92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>
        <v>39814</v>
      </c>
      <c r="J153" t="s">
        <v>140</v>
      </c>
      <c r="K153">
        <v>0</v>
      </c>
      <c r="L153">
        <v>0</v>
      </c>
      <c r="M153">
        <v>223.96</v>
      </c>
      <c r="N153">
        <v>8</v>
      </c>
      <c r="O153">
        <v>231.96</v>
      </c>
      <c r="P153">
        <v>207.96</v>
      </c>
      <c r="Q153">
        <v>16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>
        <v>39814</v>
      </c>
      <c r="J154" t="s">
        <v>145</v>
      </c>
      <c r="K154">
        <v>0</v>
      </c>
      <c r="L154">
        <v>3.96</v>
      </c>
      <c r="M154">
        <v>45.25</v>
      </c>
      <c r="N154">
        <v>0</v>
      </c>
      <c r="O154">
        <v>45.25</v>
      </c>
      <c r="P154">
        <v>43.59</v>
      </c>
      <c r="Q154">
        <v>1.65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>
        <v>39814</v>
      </c>
      <c r="J155" t="s">
        <v>145</v>
      </c>
      <c r="K155">
        <v>0</v>
      </c>
      <c r="L155">
        <v>3.81</v>
      </c>
      <c r="M155">
        <v>39.9</v>
      </c>
      <c r="N155">
        <v>0</v>
      </c>
      <c r="O155">
        <v>39.9</v>
      </c>
      <c r="P155">
        <v>39.47</v>
      </c>
      <c r="Q155">
        <v>0.43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>
        <v>39814</v>
      </c>
      <c r="J157" t="s">
        <v>140</v>
      </c>
      <c r="K157">
        <v>0</v>
      </c>
      <c r="L157">
        <v>0</v>
      </c>
      <c r="M157">
        <v>263.86</v>
      </c>
      <c r="N157">
        <v>8</v>
      </c>
      <c r="O157">
        <v>271.86</v>
      </c>
      <c r="P157">
        <v>247.43</v>
      </c>
      <c r="Q157">
        <v>16.43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>
        <v>39814</v>
      </c>
      <c r="J158" t="s">
        <v>145</v>
      </c>
      <c r="K158">
        <v>0</v>
      </c>
      <c r="L158">
        <v>3.82</v>
      </c>
      <c r="M158">
        <v>66.03</v>
      </c>
      <c r="N158">
        <v>0</v>
      </c>
      <c r="O158">
        <v>66.03</v>
      </c>
      <c r="P158">
        <v>60.14</v>
      </c>
      <c r="Q158">
        <v>5.89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>
        <v>39814</v>
      </c>
      <c r="J159" t="s">
        <v>145</v>
      </c>
      <c r="K159">
        <v>0</v>
      </c>
      <c r="L159">
        <v>3.99</v>
      </c>
      <c r="M159">
        <v>0</v>
      </c>
      <c r="N159">
        <v>20.65</v>
      </c>
      <c r="O159">
        <v>20.65</v>
      </c>
      <c r="P159">
        <v>0</v>
      </c>
      <c r="Q159">
        <v>0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>
        <v>39814</v>
      </c>
      <c r="J160" t="s">
        <v>140</v>
      </c>
      <c r="K160">
        <v>0</v>
      </c>
      <c r="L160">
        <v>12.46</v>
      </c>
      <c r="M160">
        <v>33.520000000000003</v>
      </c>
      <c r="N160">
        <v>8.25</v>
      </c>
      <c r="O160">
        <v>41.77</v>
      </c>
      <c r="P160">
        <v>17.66</v>
      </c>
      <c r="Q160">
        <v>15.87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>
        <v>39814</v>
      </c>
      <c r="J161" t="s">
        <v>140</v>
      </c>
      <c r="K161">
        <v>190</v>
      </c>
      <c r="L161">
        <v>13.55</v>
      </c>
      <c r="M161">
        <v>253.16</v>
      </c>
      <c r="N161">
        <v>11.55</v>
      </c>
      <c r="O161">
        <v>264.70999999999998</v>
      </c>
      <c r="P161">
        <v>243.51</v>
      </c>
      <c r="Q161">
        <v>9.66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>
        <v>39814</v>
      </c>
      <c r="J162" t="s">
        <v>140</v>
      </c>
      <c r="K162">
        <v>0</v>
      </c>
      <c r="L162">
        <v>17.239999999999998</v>
      </c>
      <c r="M162">
        <v>223.1</v>
      </c>
      <c r="N162">
        <v>28.65</v>
      </c>
      <c r="O162">
        <v>251.75</v>
      </c>
      <c r="P162">
        <v>214.08</v>
      </c>
      <c r="Q162">
        <v>9.02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>
        <v>39814</v>
      </c>
      <c r="J163" t="s">
        <v>140</v>
      </c>
      <c r="K163">
        <v>0</v>
      </c>
      <c r="L163">
        <v>18.079999999999998</v>
      </c>
      <c r="M163">
        <v>40.76</v>
      </c>
      <c r="N163">
        <v>0</v>
      </c>
      <c r="O163">
        <v>40.76</v>
      </c>
      <c r="P163">
        <v>33.35</v>
      </c>
      <c r="Q163">
        <v>7.4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>
        <v>39846</v>
      </c>
      <c r="J164" t="s">
        <v>140</v>
      </c>
      <c r="K164">
        <v>0</v>
      </c>
      <c r="L164">
        <v>12.54</v>
      </c>
      <c r="M164">
        <v>117.42</v>
      </c>
      <c r="N164">
        <v>3.75</v>
      </c>
      <c r="O164">
        <v>121.17</v>
      </c>
      <c r="P164">
        <v>108.65</v>
      </c>
      <c r="Q164">
        <v>8.7799999999999994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>
        <v>39815</v>
      </c>
      <c r="J165" t="s">
        <v>140</v>
      </c>
      <c r="K165">
        <v>0</v>
      </c>
      <c r="L165">
        <v>13.58</v>
      </c>
      <c r="M165">
        <v>317.01</v>
      </c>
      <c r="N165">
        <v>391.2</v>
      </c>
      <c r="O165">
        <v>708.21</v>
      </c>
      <c r="P165">
        <v>292.62</v>
      </c>
      <c r="Q165">
        <v>24.39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>
        <v>39814</v>
      </c>
      <c r="J166" t="s">
        <v>140</v>
      </c>
      <c r="K166">
        <v>0</v>
      </c>
      <c r="L166">
        <v>10.8</v>
      </c>
      <c r="M166">
        <v>242.68</v>
      </c>
      <c r="N166">
        <v>36.9</v>
      </c>
      <c r="O166">
        <v>279.58</v>
      </c>
      <c r="P166">
        <v>218.04</v>
      </c>
      <c r="Q166">
        <v>24.64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>
        <v>39814</v>
      </c>
      <c r="J167" t="s">
        <v>140</v>
      </c>
      <c r="K167">
        <v>0</v>
      </c>
      <c r="L167">
        <v>9.85</v>
      </c>
      <c r="M167">
        <v>13.95</v>
      </c>
      <c r="N167">
        <v>0</v>
      </c>
      <c r="O167">
        <v>13.95</v>
      </c>
      <c r="P167">
        <v>13.69</v>
      </c>
      <c r="Q167">
        <v>0.25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>
        <v>39814</v>
      </c>
      <c r="J168" t="s">
        <v>145</v>
      </c>
      <c r="K168">
        <v>0</v>
      </c>
      <c r="L168">
        <v>5.32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>
        <v>39814</v>
      </c>
      <c r="J169" t="s">
        <v>145</v>
      </c>
      <c r="K169">
        <v>0</v>
      </c>
      <c r="L169">
        <v>5.37</v>
      </c>
      <c r="M169">
        <v>360.1</v>
      </c>
      <c r="N169">
        <v>40.65</v>
      </c>
      <c r="O169">
        <v>400.75</v>
      </c>
      <c r="P169">
        <v>326.69</v>
      </c>
      <c r="Q169">
        <v>33.42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>
        <v>39815</v>
      </c>
      <c r="J170" t="s">
        <v>140</v>
      </c>
      <c r="K170">
        <v>0</v>
      </c>
      <c r="L170">
        <v>0</v>
      </c>
      <c r="M170">
        <v>14.31</v>
      </c>
      <c r="N170">
        <v>408.3</v>
      </c>
      <c r="O170">
        <v>422.61</v>
      </c>
      <c r="P170">
        <v>5.73</v>
      </c>
      <c r="Q170">
        <v>8.59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>
        <v>39814</v>
      </c>
      <c r="J171" t="s">
        <v>140</v>
      </c>
      <c r="K171">
        <v>0</v>
      </c>
      <c r="L171">
        <v>0</v>
      </c>
      <c r="M171">
        <v>60.7</v>
      </c>
      <c r="N171">
        <v>103.2</v>
      </c>
      <c r="O171">
        <v>163.9</v>
      </c>
      <c r="P171">
        <v>58.31</v>
      </c>
      <c r="Q171">
        <v>2.39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>
        <v>39815</v>
      </c>
      <c r="J172" t="s">
        <v>140</v>
      </c>
      <c r="K172">
        <v>0</v>
      </c>
      <c r="L172">
        <v>18.12</v>
      </c>
      <c r="M172">
        <v>459.09</v>
      </c>
      <c r="N172">
        <v>177.35</v>
      </c>
      <c r="O172">
        <v>636.44000000000005</v>
      </c>
      <c r="P172">
        <v>418.63</v>
      </c>
      <c r="Q172">
        <v>40.46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>
        <v>39846</v>
      </c>
      <c r="J173" t="s">
        <v>140</v>
      </c>
      <c r="K173">
        <v>0</v>
      </c>
      <c r="L173">
        <v>20.010000000000002</v>
      </c>
      <c r="M173">
        <v>172.28</v>
      </c>
      <c r="N173">
        <v>135.85</v>
      </c>
      <c r="O173">
        <v>308.13</v>
      </c>
      <c r="P173">
        <v>150.49</v>
      </c>
      <c r="Q173">
        <v>21.78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>
        <v>39815</v>
      </c>
      <c r="J174" t="s">
        <v>140</v>
      </c>
      <c r="K174">
        <v>0</v>
      </c>
      <c r="L174">
        <v>19.91</v>
      </c>
      <c r="M174">
        <v>146.08000000000001</v>
      </c>
      <c r="N174">
        <v>0</v>
      </c>
      <c r="O174">
        <v>146.08000000000001</v>
      </c>
      <c r="P174">
        <v>138.26</v>
      </c>
      <c r="Q174">
        <v>7.82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>
        <v>39814</v>
      </c>
      <c r="J175" t="s">
        <v>140</v>
      </c>
      <c r="K175">
        <v>0</v>
      </c>
      <c r="L175">
        <v>17.87</v>
      </c>
      <c r="M175">
        <v>102.45</v>
      </c>
      <c r="N175">
        <v>0</v>
      </c>
      <c r="O175">
        <v>102.45</v>
      </c>
      <c r="P175">
        <v>96.25</v>
      </c>
      <c r="Q175">
        <v>6.2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>
        <v>39815</v>
      </c>
      <c r="J176" t="s">
        <v>140</v>
      </c>
      <c r="K176">
        <v>0</v>
      </c>
      <c r="L176">
        <v>10.19</v>
      </c>
      <c r="M176">
        <v>378.09</v>
      </c>
      <c r="N176">
        <v>353.15</v>
      </c>
      <c r="O176">
        <v>731.24</v>
      </c>
      <c r="P176">
        <v>339.02</v>
      </c>
      <c r="Q176">
        <v>39.07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>
        <v>39814</v>
      </c>
      <c r="J177" t="s">
        <v>140</v>
      </c>
      <c r="K177">
        <v>0</v>
      </c>
      <c r="L177">
        <v>9.83</v>
      </c>
      <c r="M177">
        <v>137.41999999999999</v>
      </c>
      <c r="N177">
        <v>13.75</v>
      </c>
      <c r="O177">
        <v>151.16999999999999</v>
      </c>
      <c r="P177">
        <v>122.12</v>
      </c>
      <c r="Q177">
        <v>15.29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>
        <v>39815</v>
      </c>
      <c r="J178" t="s">
        <v>140</v>
      </c>
      <c r="K178">
        <v>0</v>
      </c>
      <c r="L178">
        <v>0</v>
      </c>
      <c r="M178">
        <v>283.5</v>
      </c>
      <c r="N178">
        <v>13.75</v>
      </c>
      <c r="O178">
        <v>297.25</v>
      </c>
      <c r="P178">
        <v>260.38</v>
      </c>
      <c r="Q178">
        <v>23.12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>
        <v>39814</v>
      </c>
      <c r="J180" t="s">
        <v>145</v>
      </c>
      <c r="K180">
        <v>0</v>
      </c>
      <c r="L180">
        <v>3.9</v>
      </c>
      <c r="M180">
        <v>1.82</v>
      </c>
      <c r="N180">
        <v>0</v>
      </c>
      <c r="O180">
        <v>1.82</v>
      </c>
      <c r="P180">
        <v>1.82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>
        <v>39815</v>
      </c>
      <c r="J181" t="s">
        <v>140</v>
      </c>
      <c r="K181">
        <v>65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>
        <v>39814</v>
      </c>
      <c r="J182" t="s">
        <v>140</v>
      </c>
      <c r="K182">
        <v>0</v>
      </c>
      <c r="L182">
        <v>0</v>
      </c>
      <c r="M182">
        <v>96.16</v>
      </c>
      <c r="N182">
        <v>5</v>
      </c>
      <c r="O182">
        <v>101.16</v>
      </c>
      <c r="P182">
        <v>93.89</v>
      </c>
      <c r="Q182">
        <v>2.27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>
        <v>39846</v>
      </c>
      <c r="J183" t="s">
        <v>145</v>
      </c>
      <c r="K183">
        <v>0</v>
      </c>
      <c r="L183">
        <v>4.82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>
        <v>39814</v>
      </c>
      <c r="J184" t="s">
        <v>145</v>
      </c>
      <c r="K184">
        <v>0</v>
      </c>
      <c r="L184">
        <v>4.2</v>
      </c>
      <c r="M184">
        <v>18.29</v>
      </c>
      <c r="N184">
        <v>0</v>
      </c>
      <c r="O184">
        <v>18.29</v>
      </c>
      <c r="P184">
        <v>18.29</v>
      </c>
      <c r="Q184">
        <v>0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>
        <v>39815</v>
      </c>
      <c r="J186" t="s">
        <v>140</v>
      </c>
      <c r="K186">
        <v>0</v>
      </c>
      <c r="L186">
        <v>0</v>
      </c>
      <c r="M186">
        <v>96.16</v>
      </c>
      <c r="N186">
        <v>336.15</v>
      </c>
      <c r="O186">
        <v>432.31</v>
      </c>
      <c r="P186">
        <v>93.89</v>
      </c>
      <c r="Q186">
        <v>2.27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>
        <v>39814</v>
      </c>
      <c r="J188" t="s">
        <v>145</v>
      </c>
      <c r="K188">
        <v>0</v>
      </c>
      <c r="L188">
        <v>4.51</v>
      </c>
      <c r="M188">
        <v>37.840000000000003</v>
      </c>
      <c r="N188">
        <v>0</v>
      </c>
      <c r="O188">
        <v>37.840000000000003</v>
      </c>
      <c r="P188">
        <v>35.590000000000003</v>
      </c>
      <c r="Q188">
        <v>2.25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>
        <v>39814</v>
      </c>
      <c r="J189" t="s">
        <v>145</v>
      </c>
      <c r="K189">
        <v>0</v>
      </c>
      <c r="L189">
        <v>4.7699999999999996</v>
      </c>
      <c r="M189">
        <v>132.11000000000001</v>
      </c>
      <c r="N189">
        <v>18.7</v>
      </c>
      <c r="O189">
        <v>150.81</v>
      </c>
      <c r="P189">
        <v>105.5</v>
      </c>
      <c r="Q189">
        <v>26.62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>
        <v>39814</v>
      </c>
      <c r="J190" t="s">
        <v>145</v>
      </c>
      <c r="K190">
        <v>0</v>
      </c>
      <c r="L190">
        <v>5.17</v>
      </c>
      <c r="M190">
        <v>0</v>
      </c>
      <c r="N190">
        <v>0</v>
      </c>
      <c r="O190">
        <v>0</v>
      </c>
      <c r="P190">
        <v>0</v>
      </c>
      <c r="Q190">
        <v>0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>
        <v>39815</v>
      </c>
      <c r="J192" t="s">
        <v>140</v>
      </c>
      <c r="K192">
        <v>0</v>
      </c>
      <c r="L192">
        <v>0</v>
      </c>
      <c r="M192">
        <v>228.28</v>
      </c>
      <c r="N192">
        <v>354.85</v>
      </c>
      <c r="O192">
        <v>583.13</v>
      </c>
      <c r="P192">
        <v>199.39</v>
      </c>
      <c r="Q192">
        <v>28.89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>
        <v>39846</v>
      </c>
      <c r="J193" t="s">
        <v>140</v>
      </c>
      <c r="K193">
        <v>0</v>
      </c>
      <c r="L193">
        <v>0</v>
      </c>
      <c r="M193">
        <v>127.23</v>
      </c>
      <c r="N193">
        <v>0</v>
      </c>
      <c r="O193">
        <v>127.23</v>
      </c>
      <c r="P193">
        <v>124.81</v>
      </c>
      <c r="Q193">
        <v>2.42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>
        <v>39815</v>
      </c>
      <c r="J194" t="s">
        <v>140</v>
      </c>
      <c r="K194">
        <v>0</v>
      </c>
      <c r="L194">
        <v>0</v>
      </c>
      <c r="M194">
        <v>101.05</v>
      </c>
      <c r="N194">
        <v>354.85</v>
      </c>
      <c r="O194">
        <v>455.9</v>
      </c>
      <c r="P194">
        <v>74.58</v>
      </c>
      <c r="Q194">
        <v>26.46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>
        <v>39814</v>
      </c>
      <c r="J195" t="s">
        <v>145</v>
      </c>
      <c r="K195">
        <v>0</v>
      </c>
      <c r="L195">
        <v>5.25</v>
      </c>
      <c r="M195">
        <v>115.81</v>
      </c>
      <c r="N195">
        <v>61.05</v>
      </c>
      <c r="O195">
        <v>176.86</v>
      </c>
      <c r="P195">
        <v>100.29</v>
      </c>
      <c r="Q195">
        <v>15.52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>
        <v>39814</v>
      </c>
      <c r="J196" t="s">
        <v>145</v>
      </c>
      <c r="K196">
        <v>0</v>
      </c>
      <c r="L196">
        <v>4.88</v>
      </c>
      <c r="M196">
        <v>50.37</v>
      </c>
      <c r="N196">
        <v>0</v>
      </c>
      <c r="O196">
        <v>50.37</v>
      </c>
      <c r="P196">
        <v>35.96</v>
      </c>
      <c r="Q196">
        <v>14.42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>
        <v>39814</v>
      </c>
      <c r="J197" t="s">
        <v>140</v>
      </c>
      <c r="K197">
        <v>0</v>
      </c>
      <c r="L197">
        <v>18.5</v>
      </c>
      <c r="M197">
        <v>42.76</v>
      </c>
      <c r="N197">
        <v>10</v>
      </c>
      <c r="O197">
        <v>52.76</v>
      </c>
      <c r="P197">
        <v>41.8</v>
      </c>
      <c r="Q197">
        <v>0.96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>
        <v>39814</v>
      </c>
      <c r="J198" t="s">
        <v>140</v>
      </c>
      <c r="K198">
        <v>0</v>
      </c>
      <c r="L198">
        <v>18.93</v>
      </c>
      <c r="M198">
        <v>59.18</v>
      </c>
      <c r="N198">
        <v>43.75</v>
      </c>
      <c r="O198">
        <v>102.93</v>
      </c>
      <c r="P198">
        <v>39.67</v>
      </c>
      <c r="Q198">
        <v>19.5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>
        <v>39814</v>
      </c>
      <c r="J199" t="s">
        <v>140</v>
      </c>
      <c r="K199">
        <v>0</v>
      </c>
      <c r="L199">
        <v>12.5</v>
      </c>
      <c r="M199">
        <v>121.12</v>
      </c>
      <c r="N199">
        <v>338.85</v>
      </c>
      <c r="O199">
        <v>459.97</v>
      </c>
      <c r="P199">
        <v>93.18</v>
      </c>
      <c r="Q199">
        <v>27.94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>
        <v>39814</v>
      </c>
      <c r="J200" t="s">
        <v>140</v>
      </c>
      <c r="K200">
        <v>0</v>
      </c>
      <c r="L200">
        <v>11.39</v>
      </c>
      <c r="M200">
        <v>41.59</v>
      </c>
      <c r="N200">
        <v>16</v>
      </c>
      <c r="O200">
        <v>57.59</v>
      </c>
      <c r="P200">
        <v>23.8</v>
      </c>
      <c r="Q200">
        <v>17.79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>
        <v>39814</v>
      </c>
      <c r="J201" t="s">
        <v>140</v>
      </c>
      <c r="K201">
        <v>0</v>
      </c>
      <c r="L201">
        <v>0</v>
      </c>
      <c r="M201">
        <v>46.62</v>
      </c>
      <c r="N201">
        <v>0</v>
      </c>
      <c r="O201">
        <v>46.62</v>
      </c>
      <c r="P201">
        <v>29.03</v>
      </c>
      <c r="Q201">
        <v>17.579999999999998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>
        <v>39814</v>
      </c>
      <c r="J202" t="s">
        <v>140</v>
      </c>
      <c r="K202">
        <v>0</v>
      </c>
      <c r="L202">
        <v>0</v>
      </c>
      <c r="M202">
        <v>117.27</v>
      </c>
      <c r="N202">
        <v>348.85</v>
      </c>
      <c r="O202">
        <v>466.12</v>
      </c>
      <c r="P202">
        <v>105.95</v>
      </c>
      <c r="Q202">
        <v>11.32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>
        <v>39814</v>
      </c>
      <c r="J203" t="s">
        <v>145</v>
      </c>
      <c r="K203">
        <v>0</v>
      </c>
      <c r="L203">
        <v>4.8899999999999997</v>
      </c>
      <c r="M203">
        <v>89.31</v>
      </c>
      <c r="N203">
        <v>0</v>
      </c>
      <c r="O203">
        <v>89.31</v>
      </c>
      <c r="P203">
        <v>83.42</v>
      </c>
      <c r="Q203">
        <v>5.89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>
        <v>39814</v>
      </c>
      <c r="J204" t="s">
        <v>145</v>
      </c>
      <c r="K204">
        <v>0</v>
      </c>
      <c r="L204">
        <v>4.99</v>
      </c>
      <c r="M204">
        <v>21.88</v>
      </c>
      <c r="N204">
        <v>72.599999999999994</v>
      </c>
      <c r="O204">
        <v>94.48</v>
      </c>
      <c r="P204">
        <v>20.74</v>
      </c>
      <c r="Q204">
        <v>1.1399999999999999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>
        <v>39814</v>
      </c>
      <c r="J205" t="s">
        <v>140</v>
      </c>
      <c r="K205">
        <v>0</v>
      </c>
      <c r="L205">
        <v>20.309999999999999</v>
      </c>
      <c r="M205">
        <v>0</v>
      </c>
      <c r="N205">
        <v>0</v>
      </c>
      <c r="O205">
        <v>0</v>
      </c>
      <c r="P205">
        <v>0</v>
      </c>
      <c r="Q205">
        <v>0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>
        <v>39814</v>
      </c>
      <c r="J206" t="s">
        <v>140</v>
      </c>
      <c r="K206">
        <v>0</v>
      </c>
      <c r="L206">
        <v>21.63</v>
      </c>
      <c r="M206">
        <v>145.83000000000001</v>
      </c>
      <c r="N206">
        <v>421.45</v>
      </c>
      <c r="O206">
        <v>567.28</v>
      </c>
      <c r="P206">
        <v>128.16999999999999</v>
      </c>
      <c r="Q206">
        <v>17.66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>
        <v>39814</v>
      </c>
      <c r="J207" t="s">
        <v>140</v>
      </c>
      <c r="K207">
        <v>0</v>
      </c>
      <c r="L207">
        <v>15.17</v>
      </c>
      <c r="M207">
        <v>66.03</v>
      </c>
      <c r="N207">
        <v>20.65</v>
      </c>
      <c r="O207">
        <v>86.68</v>
      </c>
      <c r="P207">
        <v>60.14</v>
      </c>
      <c r="Q207">
        <v>5.89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>
        <v>39814</v>
      </c>
      <c r="J208" t="s">
        <v>140</v>
      </c>
      <c r="K208">
        <v>0</v>
      </c>
      <c r="L208">
        <v>15.25</v>
      </c>
      <c r="M208">
        <v>48.91</v>
      </c>
      <c r="N208">
        <v>0</v>
      </c>
      <c r="O208">
        <v>48.91</v>
      </c>
      <c r="P208">
        <v>37.5</v>
      </c>
      <c r="Q208">
        <v>11.41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>
        <v>39846</v>
      </c>
      <c r="J209" t="s">
        <v>140</v>
      </c>
      <c r="K209">
        <v>0</v>
      </c>
      <c r="L209">
        <v>6.72</v>
      </c>
      <c r="M209">
        <v>20.14</v>
      </c>
      <c r="N209">
        <v>0</v>
      </c>
      <c r="O209">
        <v>20.14</v>
      </c>
      <c r="P209">
        <v>12.27</v>
      </c>
      <c r="Q209">
        <v>7.87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>
        <v>39815</v>
      </c>
      <c r="J210" t="s">
        <v>140</v>
      </c>
      <c r="K210">
        <v>0</v>
      </c>
      <c r="L210">
        <v>7.04</v>
      </c>
      <c r="M210">
        <v>273.77999999999997</v>
      </c>
      <c r="N210">
        <v>11.55</v>
      </c>
      <c r="O210">
        <v>285.33</v>
      </c>
      <c r="P210">
        <v>264.58999999999997</v>
      </c>
      <c r="Q210">
        <v>9.19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>
        <v>39814</v>
      </c>
      <c r="J211" t="s">
        <v>140</v>
      </c>
      <c r="K211">
        <v>0</v>
      </c>
      <c r="L211">
        <v>12</v>
      </c>
      <c r="M211">
        <v>124.07</v>
      </c>
      <c r="N211">
        <v>421.45</v>
      </c>
      <c r="O211">
        <v>545.52</v>
      </c>
      <c r="P211">
        <v>105.59</v>
      </c>
      <c r="Q211">
        <v>18.48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>
        <v>39814</v>
      </c>
      <c r="J212" t="s">
        <v>140</v>
      </c>
      <c r="K212">
        <v>0</v>
      </c>
      <c r="L212">
        <v>11.32</v>
      </c>
      <c r="M212">
        <v>70.67</v>
      </c>
      <c r="N212">
        <v>0</v>
      </c>
      <c r="O212">
        <v>70.67</v>
      </c>
      <c r="P212">
        <v>60.08</v>
      </c>
      <c r="Q212">
        <v>10.59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>
        <v>39846</v>
      </c>
      <c r="J213" t="s">
        <v>140</v>
      </c>
      <c r="K213">
        <v>0</v>
      </c>
      <c r="L213">
        <v>8.16</v>
      </c>
      <c r="M213">
        <v>93.24</v>
      </c>
      <c r="N213">
        <v>6</v>
      </c>
      <c r="O213">
        <v>99.24</v>
      </c>
      <c r="P213">
        <v>85.61</v>
      </c>
      <c r="Q213">
        <v>7.63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>
        <v>39815</v>
      </c>
      <c r="J214" t="s">
        <v>140</v>
      </c>
      <c r="K214">
        <v>0</v>
      </c>
      <c r="L214">
        <v>8.5</v>
      </c>
      <c r="M214">
        <v>344.12</v>
      </c>
      <c r="N214">
        <v>312.60000000000002</v>
      </c>
      <c r="O214">
        <v>656.72</v>
      </c>
      <c r="P214">
        <v>304.57</v>
      </c>
      <c r="Q214">
        <v>39.549999999999997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>
        <v>39814</v>
      </c>
      <c r="J215" t="s">
        <v>140</v>
      </c>
      <c r="K215">
        <v>0</v>
      </c>
      <c r="L215">
        <v>14.46</v>
      </c>
      <c r="M215">
        <v>234.01</v>
      </c>
      <c r="N215">
        <v>231.7</v>
      </c>
      <c r="O215">
        <v>465.71</v>
      </c>
      <c r="P215">
        <v>202.91</v>
      </c>
      <c r="Q215">
        <v>31.11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>
        <v>39814</v>
      </c>
      <c r="J216" t="s">
        <v>140</v>
      </c>
      <c r="K216">
        <v>0</v>
      </c>
      <c r="L216">
        <v>12.96</v>
      </c>
      <c r="M216">
        <v>0</v>
      </c>
      <c r="N216">
        <v>72.599999999999994</v>
      </c>
      <c r="O216">
        <v>72.599999999999994</v>
      </c>
      <c r="P216">
        <v>0</v>
      </c>
      <c r="Q216">
        <v>0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>
        <v>39814</v>
      </c>
      <c r="J217" t="s">
        <v>140</v>
      </c>
      <c r="K217">
        <v>0</v>
      </c>
      <c r="L217">
        <v>32.9</v>
      </c>
      <c r="M217">
        <v>156.44999999999999</v>
      </c>
      <c r="N217">
        <v>198</v>
      </c>
      <c r="O217">
        <v>354.45</v>
      </c>
      <c r="P217">
        <v>139.4</v>
      </c>
      <c r="Q217">
        <v>17.05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>
        <v>39814</v>
      </c>
      <c r="J218" t="s">
        <v>140</v>
      </c>
      <c r="K218">
        <v>0</v>
      </c>
      <c r="L218">
        <v>32.29</v>
      </c>
      <c r="M218">
        <v>170.8</v>
      </c>
      <c r="N218">
        <v>175</v>
      </c>
      <c r="O218">
        <v>345.8</v>
      </c>
      <c r="P218">
        <v>149.12</v>
      </c>
      <c r="Q218">
        <v>21.68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>
        <v>39815</v>
      </c>
      <c r="J219" t="s">
        <v>140</v>
      </c>
      <c r="K219">
        <v>0</v>
      </c>
      <c r="L219">
        <v>13.77</v>
      </c>
      <c r="M219">
        <v>174.41</v>
      </c>
      <c r="N219">
        <v>313.5</v>
      </c>
      <c r="O219">
        <v>487.91</v>
      </c>
      <c r="P219">
        <v>153.62</v>
      </c>
      <c r="Q219">
        <v>20.79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>
        <v>39814</v>
      </c>
      <c r="J220" t="s">
        <v>140</v>
      </c>
      <c r="K220">
        <v>0</v>
      </c>
      <c r="L220">
        <v>13.92</v>
      </c>
      <c r="M220">
        <v>160.72999999999999</v>
      </c>
      <c r="N220">
        <v>27.65</v>
      </c>
      <c r="O220">
        <v>188.38</v>
      </c>
      <c r="P220">
        <v>140.13999999999999</v>
      </c>
      <c r="Q220">
        <v>20.59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>
        <v>39815</v>
      </c>
      <c r="J221" t="s">
        <v>140</v>
      </c>
      <c r="K221">
        <v>0</v>
      </c>
      <c r="L221">
        <v>5.6</v>
      </c>
      <c r="M221">
        <v>561.53</v>
      </c>
      <c r="N221">
        <v>177.35</v>
      </c>
      <c r="O221">
        <v>738.88</v>
      </c>
      <c r="P221">
        <v>514.87</v>
      </c>
      <c r="Q221">
        <v>46.66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>
        <v>39846</v>
      </c>
      <c r="J222" t="s">
        <v>140</v>
      </c>
      <c r="K222">
        <v>0</v>
      </c>
      <c r="L222">
        <v>21.23</v>
      </c>
      <c r="M222">
        <v>26.98</v>
      </c>
      <c r="N222">
        <v>186.65</v>
      </c>
      <c r="O222">
        <v>213.63</v>
      </c>
      <c r="P222">
        <v>26.04</v>
      </c>
      <c r="Q222">
        <v>0.94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>
        <v>39814</v>
      </c>
      <c r="J223" t="s">
        <v>140</v>
      </c>
      <c r="K223">
        <v>0</v>
      </c>
      <c r="L223">
        <v>22.72</v>
      </c>
      <c r="M223">
        <v>304.55</v>
      </c>
      <c r="N223">
        <v>0</v>
      </c>
      <c r="O223">
        <v>304.55</v>
      </c>
      <c r="P223">
        <v>263.20999999999998</v>
      </c>
      <c r="Q223">
        <v>41.34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>
        <v>39815</v>
      </c>
      <c r="J224" t="s">
        <v>140</v>
      </c>
      <c r="K224">
        <v>0</v>
      </c>
      <c r="L224">
        <v>10.52</v>
      </c>
      <c r="M224">
        <v>488.53</v>
      </c>
      <c r="N224">
        <v>181.5</v>
      </c>
      <c r="O224">
        <v>670.03</v>
      </c>
      <c r="P224">
        <v>435.11</v>
      </c>
      <c r="Q224">
        <v>53.42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>
        <v>39814</v>
      </c>
      <c r="J225" t="s">
        <v>140</v>
      </c>
      <c r="K225">
        <v>0</v>
      </c>
      <c r="L225">
        <v>0</v>
      </c>
      <c r="M225">
        <v>0</v>
      </c>
      <c r="N225">
        <v>27.65</v>
      </c>
      <c r="O225">
        <v>27.65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>
        <v>39814</v>
      </c>
      <c r="J226" t="s">
        <v>140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>
        <v>39814</v>
      </c>
      <c r="J227" t="s">
        <v>140</v>
      </c>
      <c r="K227">
        <v>0</v>
      </c>
      <c r="L227">
        <v>0</v>
      </c>
      <c r="M227">
        <v>95.52</v>
      </c>
      <c r="N227">
        <v>8.25</v>
      </c>
      <c r="O227">
        <v>103.77</v>
      </c>
      <c r="P227">
        <v>92.18</v>
      </c>
      <c r="Q227">
        <v>3.34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>
        <v>39814</v>
      </c>
      <c r="J228" t="s">
        <v>142</v>
      </c>
      <c r="K228">
        <v>0</v>
      </c>
      <c r="L228">
        <v>3.07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>
        <v>39814</v>
      </c>
      <c r="J229" t="s">
        <v>145</v>
      </c>
      <c r="K229">
        <v>0</v>
      </c>
      <c r="L229">
        <v>3.4</v>
      </c>
      <c r="M229">
        <v>70.739999999999995</v>
      </c>
      <c r="N229">
        <v>0</v>
      </c>
      <c r="O229">
        <v>70.739999999999995</v>
      </c>
      <c r="P229">
        <v>67.400000000000006</v>
      </c>
      <c r="Q229">
        <v>3.34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>
        <v>39814</v>
      </c>
      <c r="J230" t="s">
        <v>145</v>
      </c>
      <c r="K230">
        <v>0</v>
      </c>
      <c r="L230">
        <v>3.08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>
        <v>39814</v>
      </c>
      <c r="J231" t="s">
        <v>140</v>
      </c>
      <c r="K231">
        <v>0</v>
      </c>
      <c r="L231">
        <v>0</v>
      </c>
      <c r="M231">
        <v>10.8</v>
      </c>
      <c r="N231">
        <v>0</v>
      </c>
      <c r="O231">
        <v>10.8</v>
      </c>
      <c r="P231">
        <v>10.8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>
        <v>39814</v>
      </c>
      <c r="J232" t="s">
        <v>140</v>
      </c>
      <c r="K232">
        <v>0</v>
      </c>
      <c r="L232">
        <v>0</v>
      </c>
      <c r="M232">
        <v>155.46</v>
      </c>
      <c r="N232">
        <v>8.25</v>
      </c>
      <c r="O232">
        <v>163.71</v>
      </c>
      <c r="P232">
        <v>148.77000000000001</v>
      </c>
      <c r="Q232">
        <v>6.68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>
        <v>39814</v>
      </c>
      <c r="J233" t="s">
        <v>140</v>
      </c>
      <c r="K233">
        <v>35</v>
      </c>
      <c r="L233">
        <v>0</v>
      </c>
      <c r="M233">
        <v>0</v>
      </c>
      <c r="N233">
        <v>27.65</v>
      </c>
      <c r="O233">
        <v>27.65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>
        <v>39814</v>
      </c>
      <c r="J234" t="s">
        <v>145</v>
      </c>
      <c r="K234">
        <v>0</v>
      </c>
      <c r="L234">
        <v>3.47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>
        <v>39814</v>
      </c>
      <c r="J235" t="s">
        <v>140</v>
      </c>
      <c r="K235">
        <v>0</v>
      </c>
      <c r="L235">
        <v>0</v>
      </c>
      <c r="M235">
        <v>0</v>
      </c>
      <c r="N235">
        <v>143.6</v>
      </c>
      <c r="O235">
        <v>143.6</v>
      </c>
      <c r="P235">
        <v>0</v>
      </c>
      <c r="Q235">
        <v>0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>
        <v>39814</v>
      </c>
      <c r="J236" t="s">
        <v>140</v>
      </c>
      <c r="K236">
        <v>0</v>
      </c>
      <c r="L236">
        <v>0</v>
      </c>
      <c r="M236">
        <v>0</v>
      </c>
      <c r="N236">
        <v>27.65</v>
      </c>
      <c r="O236">
        <v>27.65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>
        <v>39814</v>
      </c>
      <c r="J238" t="s">
        <v>145</v>
      </c>
      <c r="K238">
        <v>0</v>
      </c>
      <c r="L238">
        <v>3.53</v>
      </c>
      <c r="M238">
        <v>96.16</v>
      </c>
      <c r="N238">
        <v>0</v>
      </c>
      <c r="O238">
        <v>96.16</v>
      </c>
      <c r="P238">
        <v>93.89</v>
      </c>
      <c r="Q238">
        <v>2.27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>
        <v>39815</v>
      </c>
      <c r="J239" t="s">
        <v>140</v>
      </c>
      <c r="K239">
        <v>0</v>
      </c>
      <c r="L239">
        <v>0</v>
      </c>
      <c r="M239">
        <v>0</v>
      </c>
      <c r="N239">
        <v>171.25</v>
      </c>
      <c r="O239">
        <v>171.25</v>
      </c>
      <c r="P239">
        <v>0</v>
      </c>
      <c r="Q239">
        <v>0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>
        <v>39846</v>
      </c>
      <c r="J240" t="s">
        <v>140</v>
      </c>
      <c r="K240">
        <v>0</v>
      </c>
      <c r="L240">
        <v>0</v>
      </c>
      <c r="M240">
        <v>2.48</v>
      </c>
      <c r="N240">
        <v>0</v>
      </c>
      <c r="O240">
        <v>2.48</v>
      </c>
      <c r="P240">
        <v>2.48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>
        <v>39814</v>
      </c>
      <c r="J241" t="s">
        <v>145</v>
      </c>
      <c r="K241">
        <v>0</v>
      </c>
      <c r="L241">
        <v>3.48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>
        <v>39814</v>
      </c>
      <c r="J242" t="s">
        <v>140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>
        <v>39814</v>
      </c>
      <c r="J243" t="s">
        <v>140</v>
      </c>
      <c r="K243">
        <v>0</v>
      </c>
      <c r="L243">
        <v>0</v>
      </c>
      <c r="M243">
        <v>18.29</v>
      </c>
      <c r="N243">
        <v>0</v>
      </c>
      <c r="O243">
        <v>18.29</v>
      </c>
      <c r="P243">
        <v>18.29</v>
      </c>
      <c r="Q243">
        <v>0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>
        <v>39814</v>
      </c>
      <c r="J244" t="s">
        <v>140</v>
      </c>
      <c r="K244">
        <v>100</v>
      </c>
      <c r="L244">
        <v>0</v>
      </c>
      <c r="M244">
        <v>138.41999999999999</v>
      </c>
      <c r="N244">
        <v>13.75</v>
      </c>
      <c r="O244">
        <v>152.16999999999999</v>
      </c>
      <c r="P244">
        <v>111.46</v>
      </c>
      <c r="Q244">
        <v>26.95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>
        <v>39814</v>
      </c>
      <c r="J245" t="s">
        <v>142</v>
      </c>
      <c r="K245">
        <v>0</v>
      </c>
      <c r="L245">
        <v>3.05</v>
      </c>
      <c r="M245">
        <v>2.48</v>
      </c>
      <c r="N245">
        <v>0</v>
      </c>
      <c r="O245">
        <v>2.48</v>
      </c>
      <c r="P245">
        <v>2.48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>
        <v>39814</v>
      </c>
      <c r="J246" t="s">
        <v>145</v>
      </c>
      <c r="K246">
        <v>0</v>
      </c>
      <c r="L246">
        <v>3.45</v>
      </c>
      <c r="M246">
        <v>31.54</v>
      </c>
      <c r="N246">
        <v>4.95</v>
      </c>
      <c r="O246">
        <v>36.49</v>
      </c>
      <c r="P246">
        <v>29.63</v>
      </c>
      <c r="Q246">
        <v>1.91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>
        <v>39815</v>
      </c>
      <c r="J247" t="s">
        <v>145</v>
      </c>
      <c r="K247">
        <v>0</v>
      </c>
      <c r="L247">
        <v>3.22</v>
      </c>
      <c r="M247">
        <v>0</v>
      </c>
      <c r="N247">
        <v>171.25</v>
      </c>
      <c r="O247">
        <v>171.25</v>
      </c>
      <c r="P247">
        <v>0</v>
      </c>
      <c r="Q247">
        <v>0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>
        <v>39846</v>
      </c>
      <c r="J248" t="s">
        <v>145</v>
      </c>
      <c r="K248">
        <v>0</v>
      </c>
      <c r="L248">
        <v>3.51</v>
      </c>
      <c r="M248">
        <v>24.98</v>
      </c>
      <c r="N248">
        <v>19</v>
      </c>
      <c r="O248">
        <v>43.98</v>
      </c>
      <c r="P248">
        <v>20.27</v>
      </c>
      <c r="Q248">
        <v>4.71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>
        <v>39814</v>
      </c>
      <c r="J249" t="s">
        <v>140</v>
      </c>
      <c r="K249">
        <v>0</v>
      </c>
      <c r="L249">
        <v>0</v>
      </c>
      <c r="M249">
        <v>55.87</v>
      </c>
      <c r="N249">
        <v>0</v>
      </c>
      <c r="O249">
        <v>55.87</v>
      </c>
      <c r="P249">
        <v>37.119999999999997</v>
      </c>
      <c r="Q249">
        <v>18.75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>
        <v>39814</v>
      </c>
      <c r="J250" t="s">
        <v>140</v>
      </c>
      <c r="K250">
        <v>0</v>
      </c>
      <c r="L250">
        <v>0</v>
      </c>
      <c r="M250">
        <v>103.37</v>
      </c>
      <c r="N250">
        <v>195.2</v>
      </c>
      <c r="O250">
        <v>298.57</v>
      </c>
      <c r="P250">
        <v>93.46</v>
      </c>
      <c r="Q250">
        <v>9.91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>
        <v>39814</v>
      </c>
      <c r="J251" t="s">
        <v>145</v>
      </c>
      <c r="K251">
        <v>64</v>
      </c>
      <c r="L251">
        <v>4.1399999999999997</v>
      </c>
      <c r="M251">
        <v>103.48</v>
      </c>
      <c r="N251">
        <v>61.05</v>
      </c>
      <c r="O251">
        <v>164.53</v>
      </c>
      <c r="P251">
        <v>73.89</v>
      </c>
      <c r="Q251">
        <v>29.59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>
        <v>39814</v>
      </c>
      <c r="J252" t="s">
        <v>145</v>
      </c>
      <c r="K252">
        <v>44</v>
      </c>
      <c r="L252">
        <v>4.13</v>
      </c>
      <c r="M252">
        <v>29.74</v>
      </c>
      <c r="N252">
        <v>0</v>
      </c>
      <c r="O252">
        <v>29.74</v>
      </c>
      <c r="P252">
        <v>29.4</v>
      </c>
      <c r="Q252">
        <v>0.34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>
        <v>39814</v>
      </c>
      <c r="J253" t="s">
        <v>145</v>
      </c>
      <c r="K253">
        <v>0</v>
      </c>
      <c r="L253">
        <v>4.6100000000000003</v>
      </c>
      <c r="M253">
        <v>19.75</v>
      </c>
      <c r="N253">
        <v>0</v>
      </c>
      <c r="O253">
        <v>19.75</v>
      </c>
      <c r="P253">
        <v>15.94</v>
      </c>
      <c r="Q253">
        <v>3.81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>
        <v>39814</v>
      </c>
      <c r="J254" t="s">
        <v>145</v>
      </c>
      <c r="K254">
        <v>0</v>
      </c>
      <c r="L254">
        <v>4.75</v>
      </c>
      <c r="M254">
        <v>199.69</v>
      </c>
      <c r="N254">
        <v>148.85</v>
      </c>
      <c r="O254">
        <v>348.54</v>
      </c>
      <c r="P254">
        <v>147.07</v>
      </c>
      <c r="Q254">
        <v>52.62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>
        <v>39814</v>
      </c>
      <c r="J255" t="s">
        <v>140</v>
      </c>
      <c r="K255">
        <v>0</v>
      </c>
      <c r="L255">
        <v>0</v>
      </c>
      <c r="M255">
        <v>139.49</v>
      </c>
      <c r="N255">
        <v>195.2</v>
      </c>
      <c r="O255">
        <v>334.69</v>
      </c>
      <c r="P255">
        <v>114.64</v>
      </c>
      <c r="Q255">
        <v>24.85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>
        <v>39814</v>
      </c>
      <c r="J256" t="s">
        <v>140</v>
      </c>
      <c r="K256">
        <v>0</v>
      </c>
      <c r="L256">
        <v>0</v>
      </c>
      <c r="M256">
        <v>86.69</v>
      </c>
      <c r="N256">
        <v>6.25</v>
      </c>
      <c r="O256">
        <v>92.94</v>
      </c>
      <c r="P256">
        <v>60.76</v>
      </c>
      <c r="Q256">
        <v>25.93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>
        <v>39814</v>
      </c>
      <c r="J257" t="s">
        <v>140</v>
      </c>
      <c r="K257">
        <v>56</v>
      </c>
      <c r="L257">
        <v>0</v>
      </c>
      <c r="M257">
        <v>53.4</v>
      </c>
      <c r="N257">
        <v>0</v>
      </c>
      <c r="O257">
        <v>53.4</v>
      </c>
      <c r="P257">
        <v>49.48</v>
      </c>
      <c r="Q257">
        <v>3.92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>
        <v>39814</v>
      </c>
      <c r="J258" t="s">
        <v>140</v>
      </c>
      <c r="K258">
        <v>0</v>
      </c>
      <c r="L258">
        <v>0</v>
      </c>
      <c r="M258">
        <v>196.97</v>
      </c>
      <c r="N258">
        <v>234.45</v>
      </c>
      <c r="O258">
        <v>431.42</v>
      </c>
      <c r="P258">
        <v>151.94</v>
      </c>
      <c r="Q258">
        <v>45.03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>
        <v>39814</v>
      </c>
      <c r="J259" t="s">
        <v>145</v>
      </c>
      <c r="K259">
        <v>0</v>
      </c>
      <c r="L259">
        <v>4.63</v>
      </c>
      <c r="M259">
        <v>57.79</v>
      </c>
      <c r="N259">
        <v>0</v>
      </c>
      <c r="O259">
        <v>57.79</v>
      </c>
      <c r="P259">
        <v>54.68</v>
      </c>
      <c r="Q259">
        <v>3.11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>
        <v>39814</v>
      </c>
      <c r="J260" t="s">
        <v>145</v>
      </c>
      <c r="K260">
        <v>0</v>
      </c>
      <c r="L260">
        <v>4.74</v>
      </c>
      <c r="M260">
        <v>29.22</v>
      </c>
      <c r="N260">
        <v>0</v>
      </c>
      <c r="O260">
        <v>29.22</v>
      </c>
      <c r="P260">
        <v>23.47</v>
      </c>
      <c r="Q260">
        <v>5.75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>
        <v>39814</v>
      </c>
      <c r="J261" t="s">
        <v>140</v>
      </c>
      <c r="K261">
        <v>0</v>
      </c>
      <c r="L261">
        <v>7.53</v>
      </c>
      <c r="M261">
        <v>35.869999999999997</v>
      </c>
      <c r="N261">
        <v>20.65</v>
      </c>
      <c r="O261">
        <v>56.52</v>
      </c>
      <c r="P261">
        <v>25.81</v>
      </c>
      <c r="Q261">
        <v>10.06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>
        <v>39815</v>
      </c>
      <c r="J262" t="s">
        <v>140</v>
      </c>
      <c r="K262">
        <v>0</v>
      </c>
      <c r="L262">
        <v>7.92</v>
      </c>
      <c r="M262">
        <v>143.41999999999999</v>
      </c>
      <c r="N262">
        <v>201.45</v>
      </c>
      <c r="O262">
        <v>344.87</v>
      </c>
      <c r="P262">
        <v>110.58</v>
      </c>
      <c r="Q262">
        <v>32.85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>
        <v>39815</v>
      </c>
      <c r="J263" t="s">
        <v>140</v>
      </c>
      <c r="K263">
        <v>0</v>
      </c>
      <c r="L263">
        <v>11.33</v>
      </c>
      <c r="M263">
        <v>79.08</v>
      </c>
      <c r="N263">
        <v>0</v>
      </c>
      <c r="O263">
        <v>79.08</v>
      </c>
      <c r="P263">
        <v>71.84</v>
      </c>
      <c r="Q263">
        <v>7.24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>
        <v>39846</v>
      </c>
      <c r="J264" t="s">
        <v>140</v>
      </c>
      <c r="K264">
        <v>0</v>
      </c>
      <c r="L264">
        <v>11.49</v>
      </c>
      <c r="M264">
        <v>22.22</v>
      </c>
      <c r="N264">
        <v>33</v>
      </c>
      <c r="O264">
        <v>55.22</v>
      </c>
      <c r="P264">
        <v>16.5</v>
      </c>
      <c r="Q264">
        <v>5.72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>
        <v>39814</v>
      </c>
      <c r="J265" t="s">
        <v>140</v>
      </c>
      <c r="K265">
        <v>0</v>
      </c>
      <c r="L265">
        <v>14.6</v>
      </c>
      <c r="M265">
        <v>4.26</v>
      </c>
      <c r="N265">
        <v>1.65</v>
      </c>
      <c r="O265">
        <v>5.91</v>
      </c>
      <c r="P265">
        <v>2.65</v>
      </c>
      <c r="Q265">
        <v>1.6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>
        <v>39815</v>
      </c>
      <c r="J266" t="s">
        <v>140</v>
      </c>
      <c r="K266">
        <v>0</v>
      </c>
      <c r="L266">
        <v>14.79</v>
      </c>
      <c r="M266">
        <v>340.19</v>
      </c>
      <c r="N266">
        <v>9.9</v>
      </c>
      <c r="O266">
        <v>350.09</v>
      </c>
      <c r="P266">
        <v>322.02</v>
      </c>
      <c r="Q266">
        <v>18.18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>
        <v>39815</v>
      </c>
      <c r="J267" t="s">
        <v>140</v>
      </c>
      <c r="K267">
        <v>404</v>
      </c>
      <c r="L267">
        <v>18.96</v>
      </c>
      <c r="M267">
        <v>175.03</v>
      </c>
      <c r="N267">
        <v>220.45</v>
      </c>
      <c r="O267">
        <v>395.48</v>
      </c>
      <c r="P267">
        <v>133.72999999999999</v>
      </c>
      <c r="Q267">
        <v>41.3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>
        <v>39846</v>
      </c>
      <c r="J268" t="s">
        <v>140</v>
      </c>
      <c r="K268">
        <v>0</v>
      </c>
      <c r="L268">
        <v>18.809999999999999</v>
      </c>
      <c r="M268">
        <v>0</v>
      </c>
      <c r="N268">
        <v>52.8</v>
      </c>
      <c r="O268">
        <v>52.8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>
        <v>39814</v>
      </c>
      <c r="J269" t="s">
        <v>140</v>
      </c>
      <c r="K269">
        <v>0</v>
      </c>
      <c r="L269">
        <v>23.9</v>
      </c>
      <c r="M269">
        <v>40.76</v>
      </c>
      <c r="N269">
        <v>235.2</v>
      </c>
      <c r="O269">
        <v>275.95999999999998</v>
      </c>
      <c r="P269">
        <v>19.55</v>
      </c>
      <c r="Q269">
        <v>21.22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>
        <v>39815</v>
      </c>
      <c r="J270" t="s">
        <v>140</v>
      </c>
      <c r="K270">
        <v>0</v>
      </c>
      <c r="L270">
        <v>22.84</v>
      </c>
      <c r="M270">
        <v>300.56</v>
      </c>
      <c r="N270">
        <v>150</v>
      </c>
      <c r="O270">
        <v>450.56</v>
      </c>
      <c r="P270">
        <v>243.28</v>
      </c>
      <c r="Q270">
        <v>57.28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>
        <v>39814</v>
      </c>
      <c r="J271" t="s">
        <v>140</v>
      </c>
      <c r="K271">
        <v>0</v>
      </c>
      <c r="L271">
        <v>17.71</v>
      </c>
      <c r="M271">
        <v>134.27000000000001</v>
      </c>
      <c r="N271">
        <v>179.4</v>
      </c>
      <c r="O271">
        <v>313.67</v>
      </c>
      <c r="P271">
        <v>114.18</v>
      </c>
      <c r="Q271">
        <v>20.09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>
        <v>39814</v>
      </c>
      <c r="J272" t="s">
        <v>140</v>
      </c>
      <c r="K272">
        <v>0</v>
      </c>
      <c r="L272">
        <v>17.63</v>
      </c>
      <c r="M272">
        <v>137.80000000000001</v>
      </c>
      <c r="N272">
        <v>88.85</v>
      </c>
      <c r="O272">
        <v>226.65</v>
      </c>
      <c r="P272">
        <v>111.76</v>
      </c>
      <c r="Q272">
        <v>26.04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>
        <v>39814</v>
      </c>
      <c r="J273" t="s">
        <v>140</v>
      </c>
      <c r="K273">
        <v>0</v>
      </c>
      <c r="L273">
        <v>19.05</v>
      </c>
      <c r="M273">
        <v>52.8</v>
      </c>
      <c r="N273">
        <v>103.95</v>
      </c>
      <c r="O273">
        <v>156.75</v>
      </c>
      <c r="P273">
        <v>42.38</v>
      </c>
      <c r="Q273">
        <v>10.42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>
        <v>39814</v>
      </c>
      <c r="J274" t="s">
        <v>140</v>
      </c>
      <c r="K274">
        <v>0</v>
      </c>
      <c r="L274">
        <v>19.510000000000002</v>
      </c>
      <c r="M274">
        <v>251.41</v>
      </c>
      <c r="N274">
        <v>159.80000000000001</v>
      </c>
      <c r="O274">
        <v>411.21</v>
      </c>
      <c r="P274">
        <v>215.48</v>
      </c>
      <c r="Q274">
        <v>35.93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>
        <v>39814</v>
      </c>
      <c r="J275" t="s">
        <v>140</v>
      </c>
      <c r="K275">
        <v>0</v>
      </c>
      <c r="L275">
        <v>16.04</v>
      </c>
      <c r="M275">
        <v>282.33</v>
      </c>
      <c r="N275">
        <v>140.6</v>
      </c>
      <c r="O275">
        <v>422.93</v>
      </c>
      <c r="P275">
        <v>251.37</v>
      </c>
      <c r="Q275">
        <v>30.97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>
        <v>39814</v>
      </c>
      <c r="J276" t="s">
        <v>140</v>
      </c>
      <c r="K276">
        <v>0</v>
      </c>
      <c r="L276">
        <v>15.89</v>
      </c>
      <c r="M276">
        <v>20.66</v>
      </c>
      <c r="N276">
        <v>78.400000000000006</v>
      </c>
      <c r="O276">
        <v>99.06</v>
      </c>
      <c r="P276">
        <v>10.47</v>
      </c>
      <c r="Q276">
        <v>10.19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>
        <v>39814</v>
      </c>
      <c r="J277" t="s">
        <v>140</v>
      </c>
      <c r="K277">
        <v>0</v>
      </c>
      <c r="L277">
        <v>12.87</v>
      </c>
      <c r="M277">
        <v>138.93</v>
      </c>
      <c r="N277">
        <v>88.85</v>
      </c>
      <c r="O277">
        <v>227.78</v>
      </c>
      <c r="P277">
        <v>122.21</v>
      </c>
      <c r="Q277">
        <v>16.72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>
        <v>39815</v>
      </c>
      <c r="J278" t="s">
        <v>140</v>
      </c>
      <c r="K278">
        <v>0</v>
      </c>
      <c r="L278">
        <v>12.56</v>
      </c>
      <c r="M278">
        <v>288.29000000000002</v>
      </c>
      <c r="N278">
        <v>88.5</v>
      </c>
      <c r="O278">
        <v>376.79</v>
      </c>
      <c r="P278">
        <v>236.43</v>
      </c>
      <c r="Q278">
        <v>51.86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>
        <v>39814</v>
      </c>
      <c r="J279" t="s">
        <v>140</v>
      </c>
      <c r="K279">
        <v>0</v>
      </c>
      <c r="L279">
        <v>27.09</v>
      </c>
      <c r="M279">
        <v>48.2</v>
      </c>
      <c r="N279">
        <v>0</v>
      </c>
      <c r="O279">
        <v>48.2</v>
      </c>
      <c r="P279">
        <v>40</v>
      </c>
      <c r="Q279">
        <v>8.1999999999999993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>
        <v>39815</v>
      </c>
      <c r="J280" t="s">
        <v>140</v>
      </c>
      <c r="K280">
        <v>0</v>
      </c>
      <c r="L280">
        <v>27.54</v>
      </c>
      <c r="M280">
        <v>87.28</v>
      </c>
      <c r="N280">
        <v>103.95</v>
      </c>
      <c r="O280">
        <v>191.23</v>
      </c>
      <c r="P280">
        <v>75.150000000000006</v>
      </c>
      <c r="Q280">
        <v>12.13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>
        <v>39846</v>
      </c>
      <c r="J281" t="s">
        <v>140</v>
      </c>
      <c r="K281">
        <v>0</v>
      </c>
      <c r="L281">
        <v>26.6</v>
      </c>
      <c r="M281">
        <v>20.48</v>
      </c>
      <c r="N281">
        <v>8</v>
      </c>
      <c r="O281">
        <v>28.48</v>
      </c>
      <c r="P281">
        <v>0.95</v>
      </c>
      <c r="Q281">
        <v>19.53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>
        <v>39815</v>
      </c>
      <c r="J282" t="s">
        <v>140</v>
      </c>
      <c r="K282">
        <v>0</v>
      </c>
      <c r="L282">
        <v>4.37</v>
      </c>
      <c r="M282">
        <v>440.34</v>
      </c>
      <c r="N282">
        <v>181.5</v>
      </c>
      <c r="O282">
        <v>621.84</v>
      </c>
      <c r="P282">
        <v>395.11</v>
      </c>
      <c r="Q282">
        <v>45.23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>
        <v>39875</v>
      </c>
      <c r="J283" t="s">
        <v>140</v>
      </c>
      <c r="K283">
        <v>0</v>
      </c>
      <c r="L283">
        <v>25.8</v>
      </c>
      <c r="M283">
        <v>78.010000000000005</v>
      </c>
      <c r="N283">
        <v>18.149999999999999</v>
      </c>
      <c r="O283">
        <v>96.16</v>
      </c>
      <c r="P283">
        <v>60.5</v>
      </c>
      <c r="Q283">
        <v>17.510000000000002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>
        <v>39814</v>
      </c>
      <c r="J286" t="s">
        <v>142</v>
      </c>
      <c r="K286">
        <v>0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>
        <v>39814</v>
      </c>
      <c r="J287" t="s">
        <v>140</v>
      </c>
      <c r="K287">
        <v>0</v>
      </c>
      <c r="L287">
        <v>0</v>
      </c>
      <c r="M287">
        <v>0.19</v>
      </c>
      <c r="N287">
        <v>0</v>
      </c>
      <c r="O287">
        <v>0.19</v>
      </c>
      <c r="P287">
        <v>0.19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>
        <v>39814</v>
      </c>
      <c r="J290" t="s">
        <v>145</v>
      </c>
      <c r="K290">
        <v>0</v>
      </c>
      <c r="L290">
        <v>3</v>
      </c>
      <c r="M290">
        <v>1.63</v>
      </c>
      <c r="N290">
        <v>0</v>
      </c>
      <c r="O290">
        <v>1.63</v>
      </c>
      <c r="P290">
        <v>1.63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>
        <v>39814</v>
      </c>
      <c r="J291" t="s">
        <v>145</v>
      </c>
      <c r="K291">
        <v>0</v>
      </c>
      <c r="L291">
        <v>3</v>
      </c>
      <c r="M291">
        <v>155.94999999999999</v>
      </c>
      <c r="N291">
        <v>0</v>
      </c>
      <c r="O291">
        <v>155.94999999999999</v>
      </c>
      <c r="P291">
        <v>116.09</v>
      </c>
      <c r="Q291">
        <v>39.85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>
        <v>39814</v>
      </c>
      <c r="J293" t="s">
        <v>145</v>
      </c>
      <c r="K293">
        <v>0</v>
      </c>
      <c r="L293">
        <v>3.19</v>
      </c>
      <c r="M293">
        <v>2.48</v>
      </c>
      <c r="N293">
        <v>0</v>
      </c>
      <c r="O293">
        <v>2.48</v>
      </c>
      <c r="P293">
        <v>2.48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>
        <v>39815</v>
      </c>
      <c r="J295" t="s">
        <v>140</v>
      </c>
      <c r="K295">
        <v>0</v>
      </c>
      <c r="L295">
        <v>0</v>
      </c>
      <c r="M295">
        <v>59.3</v>
      </c>
      <c r="N295">
        <v>8.25</v>
      </c>
      <c r="O295">
        <v>67.55</v>
      </c>
      <c r="P295">
        <v>54.89</v>
      </c>
      <c r="Q295">
        <v>4.41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>
        <v>39814</v>
      </c>
      <c r="J296" t="s">
        <v>142</v>
      </c>
      <c r="K296">
        <v>0</v>
      </c>
      <c r="L296">
        <v>3.7</v>
      </c>
      <c r="M296">
        <v>4.6900000000000004</v>
      </c>
      <c r="N296">
        <v>4.95</v>
      </c>
      <c r="O296">
        <v>9.64</v>
      </c>
      <c r="P296">
        <v>4.6900000000000004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>
        <v>39814</v>
      </c>
      <c r="J297" t="s">
        <v>140</v>
      </c>
      <c r="K297">
        <v>0</v>
      </c>
      <c r="L297">
        <v>0</v>
      </c>
      <c r="M297">
        <v>38.58</v>
      </c>
      <c r="N297">
        <v>14.05</v>
      </c>
      <c r="O297">
        <v>52.63</v>
      </c>
      <c r="P297">
        <v>33.869999999999997</v>
      </c>
      <c r="Q297">
        <v>4.71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>
        <v>39846</v>
      </c>
      <c r="J298" t="s">
        <v>145</v>
      </c>
      <c r="K298">
        <v>0</v>
      </c>
      <c r="L298">
        <v>3.63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>
        <v>39815</v>
      </c>
      <c r="J299" t="s">
        <v>145</v>
      </c>
      <c r="K299">
        <v>0</v>
      </c>
      <c r="L299">
        <v>3.37</v>
      </c>
      <c r="M299">
        <v>39.04</v>
      </c>
      <c r="N299">
        <v>8.25</v>
      </c>
      <c r="O299">
        <v>47.29</v>
      </c>
      <c r="P299">
        <v>34.630000000000003</v>
      </c>
      <c r="Q299">
        <v>4.41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>
        <v>39814</v>
      </c>
      <c r="J300" t="s">
        <v>145</v>
      </c>
      <c r="K300">
        <v>0</v>
      </c>
      <c r="L300">
        <v>3.14</v>
      </c>
      <c r="M300">
        <v>22.73</v>
      </c>
      <c r="N300">
        <v>0</v>
      </c>
      <c r="O300">
        <v>22.73</v>
      </c>
      <c r="P300">
        <v>22.73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>
        <v>39814</v>
      </c>
      <c r="J301" t="s">
        <v>140</v>
      </c>
      <c r="K301">
        <v>0</v>
      </c>
      <c r="L301">
        <v>0</v>
      </c>
      <c r="M301">
        <v>140.88999999999999</v>
      </c>
      <c r="N301">
        <v>13.75</v>
      </c>
      <c r="O301">
        <v>154.63999999999999</v>
      </c>
      <c r="P301">
        <v>113.94</v>
      </c>
      <c r="Q301">
        <v>26.95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>
        <v>39814</v>
      </c>
      <c r="J302" t="s">
        <v>140</v>
      </c>
      <c r="K302">
        <v>0</v>
      </c>
      <c r="L302">
        <v>0</v>
      </c>
      <c r="M302">
        <v>58.54</v>
      </c>
      <c r="N302">
        <v>17.75</v>
      </c>
      <c r="O302">
        <v>76.290000000000006</v>
      </c>
      <c r="P302">
        <v>43.21</v>
      </c>
      <c r="Q302">
        <v>15.33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>
        <v>39815</v>
      </c>
      <c r="J303" t="s">
        <v>140</v>
      </c>
      <c r="K303">
        <v>0</v>
      </c>
      <c r="L303">
        <v>0</v>
      </c>
      <c r="M303">
        <v>72.790000000000006</v>
      </c>
      <c r="N303">
        <v>30.95</v>
      </c>
      <c r="O303">
        <v>103.74</v>
      </c>
      <c r="P303">
        <v>56.12</v>
      </c>
      <c r="Q303">
        <v>16.670000000000002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>
        <v>39814</v>
      </c>
      <c r="J304" t="s">
        <v>140</v>
      </c>
      <c r="K304">
        <v>0</v>
      </c>
      <c r="L304">
        <v>0</v>
      </c>
      <c r="M304">
        <v>29.48</v>
      </c>
      <c r="N304">
        <v>0</v>
      </c>
      <c r="O304">
        <v>29.48</v>
      </c>
      <c r="P304">
        <v>26.41</v>
      </c>
      <c r="Q304">
        <v>3.06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>
        <v>39814</v>
      </c>
      <c r="J306" t="s">
        <v>145</v>
      </c>
      <c r="K306">
        <v>0</v>
      </c>
      <c r="L306">
        <v>3.29</v>
      </c>
      <c r="M306">
        <v>0.17</v>
      </c>
      <c r="N306">
        <v>0</v>
      </c>
      <c r="O306">
        <v>0.17</v>
      </c>
      <c r="P306">
        <v>0.17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>
        <v>39814</v>
      </c>
      <c r="J307" t="s">
        <v>145</v>
      </c>
      <c r="K307">
        <v>0</v>
      </c>
      <c r="L307">
        <v>3.3</v>
      </c>
      <c r="M307">
        <v>0</v>
      </c>
      <c r="N307">
        <v>0</v>
      </c>
      <c r="O307">
        <v>0</v>
      </c>
      <c r="P307">
        <v>0</v>
      </c>
      <c r="Q307">
        <v>0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>
        <v>39814</v>
      </c>
      <c r="J308" t="s">
        <v>145</v>
      </c>
      <c r="K308">
        <v>0</v>
      </c>
      <c r="L308">
        <v>3.38</v>
      </c>
      <c r="M308">
        <v>11.81</v>
      </c>
      <c r="N308">
        <v>0</v>
      </c>
      <c r="O308">
        <v>11.81</v>
      </c>
      <c r="P308">
        <v>10.43</v>
      </c>
      <c r="Q308">
        <v>1.38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>
        <v>39846</v>
      </c>
      <c r="J309" t="s">
        <v>145</v>
      </c>
      <c r="K309">
        <v>0</v>
      </c>
      <c r="L309">
        <v>3.39</v>
      </c>
      <c r="M309">
        <v>61.54</v>
      </c>
      <c r="N309">
        <v>0</v>
      </c>
      <c r="O309">
        <v>61.54</v>
      </c>
      <c r="P309">
        <v>54.68</v>
      </c>
      <c r="Q309">
        <v>6.85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>
        <v>39815</v>
      </c>
      <c r="J310" t="s">
        <v>145</v>
      </c>
      <c r="K310">
        <v>0</v>
      </c>
      <c r="L310">
        <v>3.16</v>
      </c>
      <c r="M310">
        <v>75.5</v>
      </c>
      <c r="N310">
        <v>30.95</v>
      </c>
      <c r="O310">
        <v>106.45</v>
      </c>
      <c r="P310">
        <v>60.21</v>
      </c>
      <c r="Q310">
        <v>15.29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>
        <v>39814</v>
      </c>
      <c r="J311" t="s">
        <v>140</v>
      </c>
      <c r="K311">
        <v>0</v>
      </c>
      <c r="L311">
        <v>0</v>
      </c>
      <c r="M311">
        <v>71.69</v>
      </c>
      <c r="N311">
        <v>61.05</v>
      </c>
      <c r="O311">
        <v>132.74</v>
      </c>
      <c r="P311">
        <v>48.61</v>
      </c>
      <c r="Q311">
        <v>23.08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>
        <v>39814</v>
      </c>
      <c r="J312" t="s">
        <v>140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>
        <v>39814</v>
      </c>
      <c r="J313" t="s">
        <v>140</v>
      </c>
      <c r="K313">
        <v>0</v>
      </c>
      <c r="L313">
        <v>0</v>
      </c>
      <c r="M313">
        <v>117.59</v>
      </c>
      <c r="N313">
        <v>43.75</v>
      </c>
      <c r="O313">
        <v>161.34</v>
      </c>
      <c r="P313">
        <v>102.44</v>
      </c>
      <c r="Q313">
        <v>15.15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>
        <v>39814</v>
      </c>
      <c r="J314" t="s">
        <v>140</v>
      </c>
      <c r="K314">
        <v>0</v>
      </c>
      <c r="L314">
        <v>0</v>
      </c>
      <c r="M314">
        <v>168.79</v>
      </c>
      <c r="N314">
        <v>141.4</v>
      </c>
      <c r="O314">
        <v>310.19</v>
      </c>
      <c r="P314">
        <v>105.39</v>
      </c>
      <c r="Q314">
        <v>63.39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>
        <v>39815</v>
      </c>
      <c r="J315" t="s">
        <v>145</v>
      </c>
      <c r="K315">
        <v>0</v>
      </c>
      <c r="L315">
        <v>3.76</v>
      </c>
      <c r="M315">
        <v>74.459999999999994</v>
      </c>
      <c r="N315">
        <v>30.95</v>
      </c>
      <c r="O315">
        <v>105.41</v>
      </c>
      <c r="P315">
        <v>57.57</v>
      </c>
      <c r="Q315">
        <v>16.89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>
        <v>39815</v>
      </c>
      <c r="J316" t="s">
        <v>145</v>
      </c>
      <c r="K316">
        <v>0</v>
      </c>
      <c r="L316">
        <v>4.08</v>
      </c>
      <c r="M316">
        <v>13.99</v>
      </c>
      <c r="N316">
        <v>0</v>
      </c>
      <c r="O316">
        <v>13.99</v>
      </c>
      <c r="P316">
        <v>13</v>
      </c>
      <c r="Q316">
        <v>0.98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>
        <v>39814</v>
      </c>
      <c r="J317" t="s">
        <v>145</v>
      </c>
      <c r="K317">
        <v>95</v>
      </c>
      <c r="L317">
        <v>3.41</v>
      </c>
      <c r="M317">
        <v>34.31</v>
      </c>
      <c r="N317">
        <v>0</v>
      </c>
      <c r="O317">
        <v>34.31</v>
      </c>
      <c r="P317">
        <v>13.84</v>
      </c>
      <c r="Q317">
        <v>20.47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>
        <v>39814</v>
      </c>
      <c r="J318" t="s">
        <v>145</v>
      </c>
      <c r="K318">
        <v>0</v>
      </c>
      <c r="L318">
        <v>3.34</v>
      </c>
      <c r="M318">
        <v>157.75</v>
      </c>
      <c r="N318">
        <v>74.7</v>
      </c>
      <c r="O318">
        <v>232.45</v>
      </c>
      <c r="P318">
        <v>146.16999999999999</v>
      </c>
      <c r="Q318">
        <v>11.57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>
        <v>39814</v>
      </c>
      <c r="J319" t="s">
        <v>140</v>
      </c>
      <c r="K319">
        <v>0</v>
      </c>
      <c r="L319">
        <v>0</v>
      </c>
      <c r="M319">
        <v>122.26</v>
      </c>
      <c r="N319">
        <v>0</v>
      </c>
      <c r="O319">
        <v>122.26</v>
      </c>
      <c r="P319">
        <v>109.77</v>
      </c>
      <c r="Q319">
        <v>12.49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>
        <v>39814</v>
      </c>
      <c r="J321" t="s">
        <v>145</v>
      </c>
      <c r="K321">
        <v>0</v>
      </c>
      <c r="L321">
        <v>3.43</v>
      </c>
      <c r="M321">
        <v>3.57</v>
      </c>
      <c r="N321">
        <v>0</v>
      </c>
      <c r="O321">
        <v>3.57</v>
      </c>
      <c r="P321">
        <v>3.47</v>
      </c>
      <c r="Q321">
        <v>0.1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>
        <v>39814</v>
      </c>
      <c r="J322" t="s">
        <v>145</v>
      </c>
      <c r="K322">
        <v>0</v>
      </c>
      <c r="L322">
        <v>3.51</v>
      </c>
      <c r="M322">
        <v>154.18</v>
      </c>
      <c r="N322">
        <v>74.7</v>
      </c>
      <c r="O322">
        <v>228.88</v>
      </c>
      <c r="P322">
        <v>142.69999999999999</v>
      </c>
      <c r="Q322">
        <v>11.48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>
        <v>39814</v>
      </c>
      <c r="J323" t="s">
        <v>140</v>
      </c>
      <c r="K323">
        <v>0</v>
      </c>
      <c r="L323">
        <v>0</v>
      </c>
      <c r="M323">
        <v>97.73</v>
      </c>
      <c r="N323">
        <v>33</v>
      </c>
      <c r="O323">
        <v>130.72999999999999</v>
      </c>
      <c r="P323">
        <v>84.87</v>
      </c>
      <c r="Q323">
        <v>12.86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>
        <v>39814</v>
      </c>
      <c r="J324" t="s">
        <v>140</v>
      </c>
      <c r="K324">
        <v>0</v>
      </c>
      <c r="L324">
        <v>0</v>
      </c>
      <c r="M324">
        <v>42.37</v>
      </c>
      <c r="N324">
        <v>12.5</v>
      </c>
      <c r="O324">
        <v>54.87</v>
      </c>
      <c r="P324">
        <v>35.799999999999997</v>
      </c>
      <c r="Q324">
        <v>6.57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>
        <v>39814</v>
      </c>
      <c r="J325" t="s">
        <v>140</v>
      </c>
      <c r="K325">
        <v>0</v>
      </c>
      <c r="L325">
        <v>0</v>
      </c>
      <c r="M325">
        <v>25.75</v>
      </c>
      <c r="N325">
        <v>9.9</v>
      </c>
      <c r="O325">
        <v>35.65</v>
      </c>
      <c r="P325">
        <v>24</v>
      </c>
      <c r="Q325">
        <v>1.74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>
        <v>39814</v>
      </c>
      <c r="J326" t="s">
        <v>140</v>
      </c>
      <c r="K326">
        <v>0</v>
      </c>
      <c r="L326">
        <v>0</v>
      </c>
      <c r="M326">
        <v>142.66</v>
      </c>
      <c r="N326">
        <v>52.8</v>
      </c>
      <c r="O326">
        <v>195.46</v>
      </c>
      <c r="P326">
        <v>131.5</v>
      </c>
      <c r="Q326">
        <v>11.15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>
        <v>39814</v>
      </c>
      <c r="J327" t="s">
        <v>145</v>
      </c>
      <c r="K327">
        <v>0</v>
      </c>
      <c r="L327">
        <v>3.53</v>
      </c>
      <c r="M327">
        <v>196.54</v>
      </c>
      <c r="N327">
        <v>87.2</v>
      </c>
      <c r="O327">
        <v>283.74</v>
      </c>
      <c r="P327">
        <v>178.5</v>
      </c>
      <c r="Q327">
        <v>18.05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>
        <v>39814</v>
      </c>
      <c r="J328" t="s">
        <v>145</v>
      </c>
      <c r="K328">
        <v>0</v>
      </c>
      <c r="L328">
        <v>3.52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>
        <v>39814</v>
      </c>
      <c r="J329" t="s">
        <v>140</v>
      </c>
      <c r="K329">
        <v>0</v>
      </c>
      <c r="L329">
        <v>0</v>
      </c>
      <c r="M329">
        <v>141.61000000000001</v>
      </c>
      <c r="N329">
        <v>69.400000000000006</v>
      </c>
      <c r="O329">
        <v>211.01</v>
      </c>
      <c r="P329">
        <v>111.63</v>
      </c>
      <c r="Q329">
        <v>29.99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>
        <v>39814</v>
      </c>
      <c r="J330" t="s">
        <v>140</v>
      </c>
      <c r="K330">
        <v>0</v>
      </c>
      <c r="L330">
        <v>0</v>
      </c>
      <c r="M330">
        <v>296.75</v>
      </c>
      <c r="N330">
        <v>169.45</v>
      </c>
      <c r="O330">
        <v>466.2</v>
      </c>
      <c r="P330">
        <v>243.42</v>
      </c>
      <c r="Q330">
        <v>53.33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>
        <v>39814</v>
      </c>
      <c r="J331" t="s">
        <v>145</v>
      </c>
      <c r="K331">
        <v>0</v>
      </c>
      <c r="L331">
        <v>6.79</v>
      </c>
      <c r="M331">
        <v>176.83</v>
      </c>
      <c r="N331">
        <v>97.1</v>
      </c>
      <c r="O331">
        <v>273.93</v>
      </c>
      <c r="P331">
        <v>157.32</v>
      </c>
      <c r="Q331">
        <v>19.510000000000002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>
        <v>39814</v>
      </c>
      <c r="J332" t="s">
        <v>145</v>
      </c>
      <c r="K332">
        <v>0</v>
      </c>
      <c r="L332">
        <v>6.26</v>
      </c>
      <c r="M332">
        <v>13.72</v>
      </c>
      <c r="N332">
        <v>0</v>
      </c>
      <c r="O332">
        <v>13.72</v>
      </c>
      <c r="P332">
        <v>13.49</v>
      </c>
      <c r="Q332">
        <v>0.23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>
        <v>39814</v>
      </c>
      <c r="J333" t="s">
        <v>145</v>
      </c>
      <c r="K333">
        <v>0</v>
      </c>
      <c r="L333">
        <v>4.17</v>
      </c>
      <c r="M333">
        <v>25.33</v>
      </c>
      <c r="N333">
        <v>40.85</v>
      </c>
      <c r="O333">
        <v>66.180000000000007</v>
      </c>
      <c r="P333">
        <v>16.510000000000002</v>
      </c>
      <c r="Q333">
        <v>8.82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>
        <v>39814</v>
      </c>
      <c r="J334" t="s">
        <v>145</v>
      </c>
      <c r="K334">
        <v>0</v>
      </c>
      <c r="L334">
        <v>3.99</v>
      </c>
      <c r="M334">
        <v>95.79</v>
      </c>
      <c r="N334">
        <v>125.65</v>
      </c>
      <c r="O334">
        <v>221.44</v>
      </c>
      <c r="P334">
        <v>85.58</v>
      </c>
      <c r="Q334">
        <v>10.210000000000001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>
        <v>39814</v>
      </c>
      <c r="J335" t="s">
        <v>140</v>
      </c>
      <c r="K335">
        <v>0</v>
      </c>
      <c r="L335">
        <v>0</v>
      </c>
      <c r="M335">
        <v>140.66999999999999</v>
      </c>
      <c r="N335">
        <v>144.4</v>
      </c>
      <c r="O335">
        <v>285.07</v>
      </c>
      <c r="P335">
        <v>121.33</v>
      </c>
      <c r="Q335">
        <v>19.350000000000001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>
        <v>39815</v>
      </c>
      <c r="J337" t="s">
        <v>140</v>
      </c>
      <c r="K337">
        <v>0</v>
      </c>
      <c r="L337">
        <v>0</v>
      </c>
      <c r="M337">
        <v>308.77</v>
      </c>
      <c r="N337">
        <v>78.5</v>
      </c>
      <c r="O337">
        <v>387.27</v>
      </c>
      <c r="P337">
        <v>237.37</v>
      </c>
      <c r="Q337">
        <v>71.400000000000006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>
        <v>39846</v>
      </c>
      <c r="J338" t="s">
        <v>145</v>
      </c>
      <c r="K338">
        <v>66</v>
      </c>
      <c r="L338">
        <v>8.5500000000000007</v>
      </c>
      <c r="M338">
        <v>87.55</v>
      </c>
      <c r="N338">
        <v>12.5</v>
      </c>
      <c r="O338">
        <v>100.05</v>
      </c>
      <c r="P338">
        <v>85.32</v>
      </c>
      <c r="Q338">
        <v>2.2400000000000002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>
        <v>39814</v>
      </c>
      <c r="J339" t="s">
        <v>145</v>
      </c>
      <c r="K339">
        <v>51</v>
      </c>
      <c r="L339">
        <v>4.32</v>
      </c>
      <c r="M339">
        <v>8.24</v>
      </c>
      <c r="N339">
        <v>52</v>
      </c>
      <c r="O339">
        <v>60.24</v>
      </c>
      <c r="P339">
        <v>0.26</v>
      </c>
      <c r="Q339">
        <v>7.98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>
        <v>39815</v>
      </c>
      <c r="J340" t="s">
        <v>140</v>
      </c>
      <c r="K340">
        <v>0</v>
      </c>
      <c r="L340">
        <v>0</v>
      </c>
      <c r="M340">
        <v>430.79</v>
      </c>
      <c r="N340">
        <v>169.65</v>
      </c>
      <c r="O340">
        <v>600.44000000000005</v>
      </c>
      <c r="P340">
        <v>370.29</v>
      </c>
      <c r="Q340">
        <v>60.5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>
        <v>39814</v>
      </c>
      <c r="J341" t="s">
        <v>142</v>
      </c>
      <c r="K341">
        <v>0</v>
      </c>
      <c r="L341">
        <v>3.89</v>
      </c>
      <c r="M341">
        <v>0.68</v>
      </c>
      <c r="N341">
        <v>0</v>
      </c>
      <c r="O341">
        <v>0.68</v>
      </c>
      <c r="P341">
        <v>0.68</v>
      </c>
      <c r="Q341">
        <v>0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>
        <v>39814</v>
      </c>
      <c r="J342" t="s">
        <v>140</v>
      </c>
      <c r="K342">
        <v>0</v>
      </c>
      <c r="L342">
        <v>0</v>
      </c>
      <c r="M342">
        <v>60.64</v>
      </c>
      <c r="N342">
        <v>14.05</v>
      </c>
      <c r="O342">
        <v>74.69</v>
      </c>
      <c r="P342">
        <v>55.93</v>
      </c>
      <c r="Q342">
        <v>4.71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>
        <v>39814</v>
      </c>
      <c r="J343" t="s">
        <v>145</v>
      </c>
      <c r="K343">
        <v>0</v>
      </c>
      <c r="L343">
        <v>3.86</v>
      </c>
      <c r="M343">
        <v>28.51</v>
      </c>
      <c r="N343">
        <v>0</v>
      </c>
      <c r="O343">
        <v>28.51</v>
      </c>
      <c r="P343">
        <v>26.11</v>
      </c>
      <c r="Q343">
        <v>2.41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>
        <v>39814</v>
      </c>
      <c r="J344" t="s">
        <v>145</v>
      </c>
      <c r="K344">
        <v>0</v>
      </c>
      <c r="L344">
        <v>4.13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>
        <v>39814</v>
      </c>
      <c r="J345" t="s">
        <v>140</v>
      </c>
      <c r="K345">
        <v>0</v>
      </c>
      <c r="L345">
        <v>0</v>
      </c>
      <c r="M345">
        <v>238.52</v>
      </c>
      <c r="N345">
        <v>31.5</v>
      </c>
      <c r="O345">
        <v>270.02</v>
      </c>
      <c r="P345">
        <v>200.41</v>
      </c>
      <c r="Q345">
        <v>38.11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>
        <v>39814</v>
      </c>
      <c r="J346" t="s">
        <v>140</v>
      </c>
      <c r="K346">
        <v>0</v>
      </c>
      <c r="L346">
        <v>0</v>
      </c>
      <c r="M346">
        <v>1.87</v>
      </c>
      <c r="N346">
        <v>0</v>
      </c>
      <c r="O346">
        <v>1.87</v>
      </c>
      <c r="P346">
        <v>0.68</v>
      </c>
      <c r="Q346">
        <v>1.18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>
        <v>39814</v>
      </c>
      <c r="J347" t="s">
        <v>145</v>
      </c>
      <c r="K347">
        <v>0</v>
      </c>
      <c r="L347">
        <v>3.02</v>
      </c>
      <c r="M347">
        <v>15.34</v>
      </c>
      <c r="N347">
        <v>0</v>
      </c>
      <c r="O347">
        <v>15.34</v>
      </c>
      <c r="P347">
        <v>13.97</v>
      </c>
      <c r="Q347">
        <v>1.38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>
        <v>39814</v>
      </c>
      <c r="J348" t="s">
        <v>145</v>
      </c>
      <c r="K348">
        <v>0</v>
      </c>
      <c r="L348">
        <v>3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>
        <v>39814</v>
      </c>
      <c r="J349" t="s">
        <v>145</v>
      </c>
      <c r="K349">
        <v>0</v>
      </c>
      <c r="L349">
        <v>3.02</v>
      </c>
      <c r="M349">
        <v>25.94</v>
      </c>
      <c r="N349">
        <v>0</v>
      </c>
      <c r="O349">
        <v>25.94</v>
      </c>
      <c r="P349">
        <v>22.88</v>
      </c>
      <c r="Q349">
        <v>3.06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>
        <v>39814</v>
      </c>
      <c r="J351" t="s">
        <v>140</v>
      </c>
      <c r="K351">
        <v>0</v>
      </c>
      <c r="L351">
        <v>0</v>
      </c>
      <c r="M351">
        <v>0.68</v>
      </c>
      <c r="N351">
        <v>0</v>
      </c>
      <c r="O351">
        <v>0.68</v>
      </c>
      <c r="P351">
        <v>0.68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>
        <v>39814</v>
      </c>
      <c r="J352" t="s">
        <v>140</v>
      </c>
      <c r="K352">
        <v>0</v>
      </c>
      <c r="L352">
        <v>0</v>
      </c>
      <c r="M352">
        <v>1.86</v>
      </c>
      <c r="N352">
        <v>0</v>
      </c>
      <c r="O352">
        <v>1.86</v>
      </c>
      <c r="P352">
        <v>0.68</v>
      </c>
      <c r="Q352">
        <v>1.18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>
        <v>39814</v>
      </c>
      <c r="J353" t="s">
        <v>145</v>
      </c>
      <c r="K353">
        <v>0</v>
      </c>
      <c r="L353">
        <v>3</v>
      </c>
      <c r="M353">
        <v>0.17</v>
      </c>
      <c r="N353">
        <v>0</v>
      </c>
      <c r="O353">
        <v>0.17</v>
      </c>
      <c r="P353">
        <v>0.17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>
        <v>39814</v>
      </c>
      <c r="J354" t="s">
        <v>145</v>
      </c>
      <c r="K354">
        <v>24</v>
      </c>
      <c r="L354">
        <v>3.05</v>
      </c>
      <c r="M354">
        <v>13.17</v>
      </c>
      <c r="N354">
        <v>0</v>
      </c>
      <c r="O354">
        <v>13.17</v>
      </c>
      <c r="P354">
        <v>12.14</v>
      </c>
      <c r="Q354">
        <v>1.03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>
        <v>39814</v>
      </c>
      <c r="J355" t="s">
        <v>145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>
        <v>39814</v>
      </c>
      <c r="J356" t="s">
        <v>145</v>
      </c>
      <c r="K356">
        <v>0</v>
      </c>
      <c r="L356">
        <v>3.33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>
        <v>39814</v>
      </c>
      <c r="J357" t="s">
        <v>145</v>
      </c>
      <c r="K357">
        <v>0</v>
      </c>
      <c r="L357">
        <v>3.27</v>
      </c>
      <c r="M357">
        <v>0.68</v>
      </c>
      <c r="N357">
        <v>0</v>
      </c>
      <c r="O357">
        <v>0.68</v>
      </c>
      <c r="P357">
        <v>0.68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>
        <v>39814</v>
      </c>
      <c r="J358" t="s">
        <v>140</v>
      </c>
      <c r="K358">
        <v>0</v>
      </c>
      <c r="L358">
        <v>0</v>
      </c>
      <c r="M358">
        <v>56.52</v>
      </c>
      <c r="N358">
        <v>61.05</v>
      </c>
      <c r="O358">
        <v>117.57</v>
      </c>
      <c r="P358">
        <v>34.53</v>
      </c>
      <c r="Q358">
        <v>21.99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>
        <v>39814</v>
      </c>
      <c r="J360" t="s">
        <v>140</v>
      </c>
      <c r="K360">
        <v>9</v>
      </c>
      <c r="L360">
        <v>0</v>
      </c>
      <c r="M360">
        <v>24.77</v>
      </c>
      <c r="N360">
        <v>16</v>
      </c>
      <c r="O360">
        <v>40.770000000000003</v>
      </c>
      <c r="P360">
        <v>18.760000000000002</v>
      </c>
      <c r="Q360">
        <v>6.01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>
        <v>39814</v>
      </c>
      <c r="J361" t="s">
        <v>140</v>
      </c>
      <c r="K361">
        <v>0</v>
      </c>
      <c r="L361">
        <v>0</v>
      </c>
      <c r="M361">
        <v>144.21</v>
      </c>
      <c r="N361">
        <v>125.4</v>
      </c>
      <c r="O361">
        <v>269.61</v>
      </c>
      <c r="P361">
        <v>97.06</v>
      </c>
      <c r="Q361">
        <v>47.15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>
        <v>39815</v>
      </c>
      <c r="J362" t="s">
        <v>145</v>
      </c>
      <c r="K362">
        <v>0</v>
      </c>
      <c r="L362">
        <v>3.41</v>
      </c>
      <c r="M362">
        <v>0.68</v>
      </c>
      <c r="N362">
        <v>0</v>
      </c>
      <c r="O362">
        <v>0.68</v>
      </c>
      <c r="P362">
        <v>0.68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>
        <v>39814</v>
      </c>
      <c r="J363" t="s">
        <v>145</v>
      </c>
      <c r="K363">
        <v>34</v>
      </c>
      <c r="L363">
        <v>3.85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>
        <v>39846</v>
      </c>
      <c r="J364" t="s">
        <v>140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>
        <v>39815</v>
      </c>
      <c r="J365" t="s">
        <v>140</v>
      </c>
      <c r="K365">
        <v>0</v>
      </c>
      <c r="L365">
        <v>0</v>
      </c>
      <c r="M365">
        <v>0</v>
      </c>
      <c r="N365">
        <v>29.7</v>
      </c>
      <c r="O365">
        <v>29.7</v>
      </c>
      <c r="P365">
        <v>0</v>
      </c>
      <c r="Q365">
        <v>0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>
        <v>39814</v>
      </c>
      <c r="J366" t="s">
        <v>145</v>
      </c>
      <c r="K366">
        <v>0</v>
      </c>
      <c r="L366">
        <v>3.08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>
        <v>39814</v>
      </c>
      <c r="J367" t="s">
        <v>145</v>
      </c>
      <c r="K367">
        <v>78</v>
      </c>
      <c r="L367">
        <v>3.11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>
        <v>39814</v>
      </c>
      <c r="J368" t="s">
        <v>145</v>
      </c>
      <c r="K368">
        <v>0</v>
      </c>
      <c r="L368">
        <v>3.09</v>
      </c>
      <c r="M368">
        <v>25.45</v>
      </c>
      <c r="N368">
        <v>16</v>
      </c>
      <c r="O368">
        <v>41.45</v>
      </c>
      <c r="P368">
        <v>19.440000000000001</v>
      </c>
      <c r="Q368">
        <v>6.01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>
        <v>39815</v>
      </c>
      <c r="J369" t="s">
        <v>145</v>
      </c>
      <c r="K369">
        <v>0</v>
      </c>
      <c r="L369">
        <v>3.02</v>
      </c>
      <c r="M369">
        <v>86.32</v>
      </c>
      <c r="N369">
        <v>0</v>
      </c>
      <c r="O369">
        <v>86.32</v>
      </c>
      <c r="P369">
        <v>77.81</v>
      </c>
      <c r="Q369">
        <v>8.51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>
        <v>39814</v>
      </c>
      <c r="J370" t="s">
        <v>145</v>
      </c>
      <c r="K370">
        <v>0</v>
      </c>
      <c r="L370">
        <v>3.05</v>
      </c>
      <c r="M370">
        <v>0</v>
      </c>
      <c r="N370">
        <v>0</v>
      </c>
      <c r="O370">
        <v>0</v>
      </c>
      <c r="P370">
        <v>0</v>
      </c>
      <c r="Q370">
        <v>0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>
        <v>39814</v>
      </c>
      <c r="J371" t="s">
        <v>145</v>
      </c>
      <c r="K371">
        <v>0</v>
      </c>
      <c r="L371">
        <v>3.68</v>
      </c>
      <c r="M371">
        <v>0</v>
      </c>
      <c r="N371">
        <v>0</v>
      </c>
      <c r="O371">
        <v>0</v>
      </c>
      <c r="P371">
        <v>0</v>
      </c>
      <c r="Q371">
        <v>0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>
        <v>39814</v>
      </c>
      <c r="J372" t="s">
        <v>145</v>
      </c>
      <c r="K372">
        <v>0</v>
      </c>
      <c r="L372">
        <v>4.01</v>
      </c>
      <c r="M372">
        <v>22.42</v>
      </c>
      <c r="N372">
        <v>16</v>
      </c>
      <c r="O372">
        <v>38.42</v>
      </c>
      <c r="P372">
        <v>19.12</v>
      </c>
      <c r="Q372">
        <v>3.3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>
        <v>39814</v>
      </c>
      <c r="J373" t="s">
        <v>140</v>
      </c>
      <c r="K373">
        <v>0</v>
      </c>
      <c r="L373">
        <v>0</v>
      </c>
      <c r="M373">
        <v>174.07</v>
      </c>
      <c r="N373">
        <v>45.5</v>
      </c>
      <c r="O373">
        <v>219.57</v>
      </c>
      <c r="P373">
        <v>150.53</v>
      </c>
      <c r="Q373">
        <v>23.54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>
        <v>39814</v>
      </c>
      <c r="J374" t="s">
        <v>140</v>
      </c>
      <c r="K374">
        <v>0</v>
      </c>
      <c r="L374">
        <v>0</v>
      </c>
      <c r="M374">
        <v>142.47999999999999</v>
      </c>
      <c r="N374">
        <v>6</v>
      </c>
      <c r="O374">
        <v>148.47999999999999</v>
      </c>
      <c r="P374">
        <v>131.88999999999999</v>
      </c>
      <c r="Q374">
        <v>10.6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>
        <v>39814</v>
      </c>
      <c r="J375" t="s">
        <v>140</v>
      </c>
      <c r="K375">
        <v>0</v>
      </c>
      <c r="L375">
        <v>0</v>
      </c>
      <c r="M375">
        <v>0</v>
      </c>
      <c r="N375">
        <v>52.8</v>
      </c>
      <c r="O375">
        <v>52.8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>
        <v>39814</v>
      </c>
      <c r="J376" t="s">
        <v>140</v>
      </c>
      <c r="K376">
        <v>0</v>
      </c>
      <c r="L376">
        <v>0</v>
      </c>
      <c r="M376">
        <v>142.66</v>
      </c>
      <c r="N376">
        <v>0</v>
      </c>
      <c r="O376">
        <v>142.66</v>
      </c>
      <c r="P376">
        <v>131.5</v>
      </c>
      <c r="Q376">
        <v>11.15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>
        <v>39814</v>
      </c>
      <c r="J377" t="s">
        <v>145</v>
      </c>
      <c r="K377">
        <v>0</v>
      </c>
      <c r="L377">
        <v>3.39</v>
      </c>
      <c r="M377">
        <v>147.08000000000001</v>
      </c>
      <c r="N377">
        <v>6</v>
      </c>
      <c r="O377">
        <v>153.08000000000001</v>
      </c>
      <c r="P377">
        <v>136.13</v>
      </c>
      <c r="Q377">
        <v>10.95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>
        <v>39814</v>
      </c>
      <c r="J378" t="s">
        <v>145</v>
      </c>
      <c r="K378">
        <v>0</v>
      </c>
      <c r="L378">
        <v>3.3</v>
      </c>
      <c r="M378">
        <v>17.82</v>
      </c>
      <c r="N378">
        <v>16</v>
      </c>
      <c r="O378">
        <v>33.82</v>
      </c>
      <c r="P378">
        <v>14.87</v>
      </c>
      <c r="Q378">
        <v>2.95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>
        <v>39846</v>
      </c>
      <c r="J379" t="s">
        <v>140</v>
      </c>
      <c r="K379">
        <v>0</v>
      </c>
      <c r="L379">
        <v>0</v>
      </c>
      <c r="M379">
        <v>25.6</v>
      </c>
      <c r="N379">
        <v>0</v>
      </c>
      <c r="O379">
        <v>25.6</v>
      </c>
      <c r="P379">
        <v>25.25</v>
      </c>
      <c r="Q379">
        <v>0.35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>
        <v>39815</v>
      </c>
      <c r="J380" t="s">
        <v>140</v>
      </c>
      <c r="K380">
        <v>0</v>
      </c>
      <c r="L380">
        <v>0</v>
      </c>
      <c r="M380">
        <v>152.04</v>
      </c>
      <c r="N380">
        <v>96.85</v>
      </c>
      <c r="O380">
        <v>248.89</v>
      </c>
      <c r="P380">
        <v>129.54</v>
      </c>
      <c r="Q380">
        <v>22.5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>
        <v>39814</v>
      </c>
      <c r="J381" t="s">
        <v>145</v>
      </c>
      <c r="K381">
        <v>0</v>
      </c>
      <c r="L381">
        <v>3.87</v>
      </c>
      <c r="M381">
        <v>59.48</v>
      </c>
      <c r="N381">
        <v>6</v>
      </c>
      <c r="O381">
        <v>65.48</v>
      </c>
      <c r="P381">
        <v>56.76</v>
      </c>
      <c r="Q381">
        <v>2.71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>
        <v>39814</v>
      </c>
      <c r="J382" t="s">
        <v>145</v>
      </c>
      <c r="K382">
        <v>84</v>
      </c>
      <c r="L382">
        <v>3.96</v>
      </c>
      <c r="M382">
        <v>21</v>
      </c>
      <c r="N382">
        <v>0</v>
      </c>
      <c r="O382">
        <v>21</v>
      </c>
      <c r="P382">
        <v>21</v>
      </c>
      <c r="Q382">
        <v>0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>
        <v>39814</v>
      </c>
      <c r="J383" t="s">
        <v>145</v>
      </c>
      <c r="K383">
        <v>0</v>
      </c>
      <c r="L383">
        <v>4.04</v>
      </c>
      <c r="M383">
        <v>0</v>
      </c>
      <c r="N383">
        <v>0</v>
      </c>
      <c r="O383">
        <v>0</v>
      </c>
      <c r="P383">
        <v>0</v>
      </c>
      <c r="Q383">
        <v>0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>
        <v>39814</v>
      </c>
      <c r="J384" t="s">
        <v>145</v>
      </c>
      <c r="K384">
        <v>0</v>
      </c>
      <c r="L384">
        <v>4.24</v>
      </c>
      <c r="M384">
        <v>85.08</v>
      </c>
      <c r="N384">
        <v>55.5</v>
      </c>
      <c r="O384">
        <v>140.58000000000001</v>
      </c>
      <c r="P384">
        <v>82.01</v>
      </c>
      <c r="Q384">
        <v>3.06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>
        <v>39814</v>
      </c>
      <c r="J385" t="s">
        <v>140</v>
      </c>
      <c r="K385">
        <v>0</v>
      </c>
      <c r="L385">
        <v>0</v>
      </c>
      <c r="M385">
        <v>140.66999999999999</v>
      </c>
      <c r="N385">
        <v>144.4</v>
      </c>
      <c r="O385">
        <v>285.07</v>
      </c>
      <c r="P385">
        <v>121.33</v>
      </c>
      <c r="Q385">
        <v>19.350000000000001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>
        <v>39814</v>
      </c>
      <c r="J386" t="s">
        <v>140</v>
      </c>
      <c r="K386">
        <v>0</v>
      </c>
      <c r="L386">
        <v>0</v>
      </c>
      <c r="M386">
        <v>84.71</v>
      </c>
      <c r="N386">
        <v>25.25</v>
      </c>
      <c r="O386">
        <v>109.96</v>
      </c>
      <c r="P386">
        <v>65.22</v>
      </c>
      <c r="Q386">
        <v>19.489999999999998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>
        <v>39875</v>
      </c>
      <c r="J387" t="s">
        <v>142</v>
      </c>
      <c r="K387">
        <v>0</v>
      </c>
      <c r="L387">
        <v>4.67</v>
      </c>
      <c r="M387">
        <v>0.19</v>
      </c>
      <c r="N387">
        <v>0</v>
      </c>
      <c r="O387">
        <v>0.19</v>
      </c>
      <c r="P387">
        <v>0.19</v>
      </c>
      <c r="Q387">
        <v>0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>
        <v>39815</v>
      </c>
      <c r="J388" t="s">
        <v>140</v>
      </c>
      <c r="K388">
        <v>0</v>
      </c>
      <c r="L388">
        <v>0</v>
      </c>
      <c r="M388">
        <v>316.82</v>
      </c>
      <c r="N388">
        <v>130.5</v>
      </c>
      <c r="O388">
        <v>447.32</v>
      </c>
      <c r="P388">
        <v>237.44</v>
      </c>
      <c r="Q388">
        <v>79.37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>
        <v>39846</v>
      </c>
      <c r="J389" t="s">
        <v>145</v>
      </c>
      <c r="K389">
        <v>0</v>
      </c>
      <c r="L389">
        <v>8.4600000000000009</v>
      </c>
      <c r="M389">
        <v>58.62</v>
      </c>
      <c r="N389">
        <v>80.75</v>
      </c>
      <c r="O389">
        <v>139.37</v>
      </c>
      <c r="P389">
        <v>56.6</v>
      </c>
      <c r="Q389">
        <v>2.02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>
        <v>39815</v>
      </c>
      <c r="J390" t="s">
        <v>145</v>
      </c>
      <c r="K390">
        <v>0</v>
      </c>
      <c r="L390">
        <v>5.2</v>
      </c>
      <c r="M390">
        <v>0</v>
      </c>
      <c r="N390">
        <v>0</v>
      </c>
      <c r="O390">
        <v>0</v>
      </c>
      <c r="P390">
        <v>0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>
        <v>39814</v>
      </c>
      <c r="J391" t="s">
        <v>145</v>
      </c>
      <c r="K391">
        <v>0</v>
      </c>
      <c r="L391">
        <v>4.78</v>
      </c>
      <c r="M391">
        <v>143.78</v>
      </c>
      <c r="N391">
        <v>0</v>
      </c>
      <c r="O391">
        <v>143.78</v>
      </c>
      <c r="P391">
        <v>116</v>
      </c>
      <c r="Q391">
        <v>27.78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>
        <v>39815</v>
      </c>
      <c r="J392" t="s">
        <v>140</v>
      </c>
      <c r="K392">
        <v>0</v>
      </c>
      <c r="L392">
        <v>0</v>
      </c>
      <c r="M392">
        <v>360.81</v>
      </c>
      <c r="N392">
        <v>118.9</v>
      </c>
      <c r="O392">
        <v>479.71</v>
      </c>
      <c r="P392">
        <v>299.74</v>
      </c>
      <c r="Q392">
        <v>61.08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>
        <v>39814</v>
      </c>
      <c r="J393" t="s">
        <v>140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>
        <v>39814</v>
      </c>
      <c r="J395" t="s">
        <v>142</v>
      </c>
      <c r="K395">
        <v>0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>
        <v>39846</v>
      </c>
      <c r="J396" t="s">
        <v>145</v>
      </c>
      <c r="K396">
        <v>0</v>
      </c>
      <c r="L396">
        <v>3</v>
      </c>
      <c r="M396">
        <v>0.19</v>
      </c>
      <c r="N396">
        <v>0</v>
      </c>
      <c r="O396">
        <v>0.19</v>
      </c>
      <c r="P396">
        <v>0.19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>
        <v>39814</v>
      </c>
      <c r="J397" t="s">
        <v>145</v>
      </c>
      <c r="K397">
        <v>0</v>
      </c>
      <c r="L397">
        <v>3</v>
      </c>
      <c r="M397">
        <v>0</v>
      </c>
      <c r="N397">
        <v>0</v>
      </c>
      <c r="O397">
        <v>0</v>
      </c>
      <c r="P397">
        <v>0</v>
      </c>
      <c r="Q397">
        <v>0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>
        <v>39815</v>
      </c>
      <c r="J398" t="s">
        <v>145</v>
      </c>
      <c r="K398">
        <v>22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>
        <v>39814</v>
      </c>
      <c r="J402" t="s">
        <v>145</v>
      </c>
      <c r="K402">
        <v>0</v>
      </c>
      <c r="L402">
        <v>3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>
        <v>39814</v>
      </c>
      <c r="J403" t="s">
        <v>140</v>
      </c>
      <c r="K403">
        <v>9</v>
      </c>
      <c r="L403">
        <v>0</v>
      </c>
      <c r="M403">
        <v>54.2</v>
      </c>
      <c r="N403">
        <v>12.4</v>
      </c>
      <c r="O403">
        <v>66.599999999999994</v>
      </c>
      <c r="P403">
        <v>50.86</v>
      </c>
      <c r="Q403">
        <v>3.34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>
        <v>39814</v>
      </c>
      <c r="J404" t="s">
        <v>140</v>
      </c>
      <c r="K404">
        <v>0</v>
      </c>
      <c r="L404">
        <v>0</v>
      </c>
      <c r="M404">
        <v>6.44</v>
      </c>
      <c r="N404">
        <v>1.65</v>
      </c>
      <c r="O404">
        <v>8.09</v>
      </c>
      <c r="P404">
        <v>5.07</v>
      </c>
      <c r="Q404">
        <v>1.37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>
        <v>39814</v>
      </c>
      <c r="J405" t="s">
        <v>140</v>
      </c>
      <c r="K405">
        <v>0</v>
      </c>
      <c r="L405">
        <v>0</v>
      </c>
      <c r="M405">
        <v>197.69</v>
      </c>
      <c r="N405">
        <v>18.3</v>
      </c>
      <c r="O405">
        <v>215.99</v>
      </c>
      <c r="P405">
        <v>162.38999999999999</v>
      </c>
      <c r="Q405">
        <v>35.299999999999997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>
        <v>39814</v>
      </c>
      <c r="J406" t="s">
        <v>142</v>
      </c>
      <c r="K406">
        <v>0</v>
      </c>
      <c r="L406">
        <v>3.2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>
        <v>39814</v>
      </c>
      <c r="J407" t="s">
        <v>145</v>
      </c>
      <c r="K407">
        <v>109</v>
      </c>
      <c r="L407">
        <v>3.94</v>
      </c>
      <c r="M407">
        <v>42.7</v>
      </c>
      <c r="N407">
        <v>13.2</v>
      </c>
      <c r="O407">
        <v>55.9</v>
      </c>
      <c r="P407">
        <v>38.700000000000003</v>
      </c>
      <c r="Q407">
        <v>3.99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>
        <v>39814</v>
      </c>
      <c r="J408" t="s">
        <v>145</v>
      </c>
      <c r="K408">
        <v>0</v>
      </c>
      <c r="L408">
        <v>3.17</v>
      </c>
      <c r="M408">
        <v>58.62</v>
      </c>
      <c r="N408">
        <v>0</v>
      </c>
      <c r="O408">
        <v>58.62</v>
      </c>
      <c r="P408">
        <v>58.62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>
        <v>39814</v>
      </c>
      <c r="J409" t="s">
        <v>145</v>
      </c>
      <c r="K409">
        <v>0</v>
      </c>
      <c r="L409">
        <v>3.32</v>
      </c>
      <c r="M409">
        <v>0.38</v>
      </c>
      <c r="N409">
        <v>0</v>
      </c>
      <c r="O409">
        <v>0.38</v>
      </c>
      <c r="P409">
        <v>0.35</v>
      </c>
      <c r="Q409">
        <v>0.04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>
        <v>39814</v>
      </c>
      <c r="J410" t="s">
        <v>140</v>
      </c>
      <c r="K410">
        <v>0</v>
      </c>
      <c r="L410">
        <v>0</v>
      </c>
      <c r="M410">
        <v>56.14</v>
      </c>
      <c r="N410">
        <v>61.05</v>
      </c>
      <c r="O410">
        <v>117.19</v>
      </c>
      <c r="P410">
        <v>34.19</v>
      </c>
      <c r="Q410">
        <v>21.95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>
        <v>39814</v>
      </c>
      <c r="J412" t="s">
        <v>140</v>
      </c>
      <c r="K412">
        <v>0</v>
      </c>
      <c r="L412">
        <v>0</v>
      </c>
      <c r="M412">
        <v>144.21</v>
      </c>
      <c r="N412">
        <v>125.4</v>
      </c>
      <c r="O412">
        <v>269.61</v>
      </c>
      <c r="P412">
        <v>97.06</v>
      </c>
      <c r="Q412">
        <v>47.15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>
        <v>39814</v>
      </c>
      <c r="J413" t="s">
        <v>145</v>
      </c>
      <c r="K413">
        <v>0</v>
      </c>
      <c r="L413">
        <v>3.72</v>
      </c>
      <c r="M413">
        <v>0.38</v>
      </c>
      <c r="N413">
        <v>0</v>
      </c>
      <c r="O413">
        <v>0.38</v>
      </c>
      <c r="P413">
        <v>0.35</v>
      </c>
      <c r="Q413">
        <v>0.04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>
        <v>39814</v>
      </c>
      <c r="J414" t="s">
        <v>145</v>
      </c>
      <c r="K414">
        <v>0</v>
      </c>
      <c r="L414">
        <v>3.87</v>
      </c>
      <c r="M414">
        <v>32.61</v>
      </c>
      <c r="N414">
        <v>0</v>
      </c>
      <c r="O414">
        <v>32.61</v>
      </c>
      <c r="P414">
        <v>32.61</v>
      </c>
      <c r="Q414">
        <v>0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>
        <v>39814</v>
      </c>
      <c r="J415" t="s">
        <v>145</v>
      </c>
      <c r="K415">
        <v>0</v>
      </c>
      <c r="L415">
        <v>3.17</v>
      </c>
      <c r="M415">
        <v>22.39</v>
      </c>
      <c r="N415">
        <v>0</v>
      </c>
      <c r="O415">
        <v>22.39</v>
      </c>
      <c r="P415">
        <v>21.97</v>
      </c>
      <c r="Q415">
        <v>0.42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>
        <v>39814</v>
      </c>
      <c r="J416" t="s">
        <v>145</v>
      </c>
      <c r="K416">
        <v>0</v>
      </c>
      <c r="L416">
        <v>3.14</v>
      </c>
      <c r="M416">
        <v>32.99</v>
      </c>
      <c r="N416">
        <v>0</v>
      </c>
      <c r="O416">
        <v>32.99</v>
      </c>
      <c r="P416">
        <v>32.950000000000003</v>
      </c>
      <c r="Q416">
        <v>0.04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>
        <v>39815</v>
      </c>
      <c r="J417" t="s">
        <v>140</v>
      </c>
      <c r="K417">
        <v>0</v>
      </c>
      <c r="L417">
        <v>0</v>
      </c>
      <c r="M417">
        <v>63.93</v>
      </c>
      <c r="N417">
        <v>0</v>
      </c>
      <c r="O417">
        <v>63.93</v>
      </c>
      <c r="P417">
        <v>55.84</v>
      </c>
      <c r="Q417">
        <v>8.08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>
        <v>39814</v>
      </c>
      <c r="J419" t="s">
        <v>145</v>
      </c>
      <c r="K419">
        <v>0</v>
      </c>
      <c r="L419">
        <v>4.13</v>
      </c>
      <c r="M419">
        <v>77.25</v>
      </c>
      <c r="N419">
        <v>0</v>
      </c>
      <c r="O419">
        <v>77.25</v>
      </c>
      <c r="P419">
        <v>67.489999999999995</v>
      </c>
      <c r="Q419">
        <v>9.76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>
        <v>39814</v>
      </c>
      <c r="J420" t="s">
        <v>145</v>
      </c>
      <c r="K420">
        <v>0</v>
      </c>
      <c r="L420">
        <v>3.95</v>
      </c>
      <c r="M420">
        <v>111.54</v>
      </c>
      <c r="N420">
        <v>0</v>
      </c>
      <c r="O420">
        <v>111.54</v>
      </c>
      <c r="P420">
        <v>108.25</v>
      </c>
      <c r="Q420">
        <v>3.28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>
        <v>39814</v>
      </c>
      <c r="J421" t="s">
        <v>140</v>
      </c>
      <c r="K421">
        <v>0</v>
      </c>
      <c r="L421">
        <v>0</v>
      </c>
      <c r="M421">
        <v>258.52999999999997</v>
      </c>
      <c r="N421">
        <v>39</v>
      </c>
      <c r="O421">
        <v>297.52999999999997</v>
      </c>
      <c r="P421">
        <v>224.01</v>
      </c>
      <c r="Q421">
        <v>34.520000000000003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>
        <v>39814</v>
      </c>
      <c r="J422" t="s">
        <v>140</v>
      </c>
      <c r="K422">
        <v>0</v>
      </c>
      <c r="L422">
        <v>0</v>
      </c>
      <c r="M422">
        <v>0.24</v>
      </c>
      <c r="N422">
        <v>0</v>
      </c>
      <c r="O422">
        <v>0.24</v>
      </c>
      <c r="P422">
        <v>0</v>
      </c>
      <c r="Q422">
        <v>0.24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>
        <v>39814</v>
      </c>
      <c r="J423" t="s">
        <v>140</v>
      </c>
      <c r="K423">
        <v>0</v>
      </c>
      <c r="L423">
        <v>0</v>
      </c>
      <c r="M423">
        <v>106.86</v>
      </c>
      <c r="N423">
        <v>0</v>
      </c>
      <c r="O423">
        <v>106.86</v>
      </c>
      <c r="P423">
        <v>100.23</v>
      </c>
      <c r="Q423">
        <v>6.63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>
        <v>39814</v>
      </c>
      <c r="J424" t="s">
        <v>140</v>
      </c>
      <c r="K424">
        <v>0</v>
      </c>
      <c r="L424">
        <v>0</v>
      </c>
      <c r="M424">
        <v>73.959999999999994</v>
      </c>
      <c r="N424">
        <v>16</v>
      </c>
      <c r="O424">
        <v>89.96</v>
      </c>
      <c r="P424">
        <v>66.59</v>
      </c>
      <c r="Q424">
        <v>7.37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>
        <v>39814</v>
      </c>
      <c r="J425" t="s">
        <v>145</v>
      </c>
      <c r="K425">
        <v>0</v>
      </c>
      <c r="L425">
        <v>3.44</v>
      </c>
      <c r="M425">
        <v>81.92</v>
      </c>
      <c r="N425">
        <v>17.5</v>
      </c>
      <c r="O425">
        <v>99.42</v>
      </c>
      <c r="P425">
        <v>75.510000000000005</v>
      </c>
      <c r="Q425">
        <v>6.42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>
        <v>39814</v>
      </c>
      <c r="J426" t="s">
        <v>145</v>
      </c>
      <c r="K426">
        <v>65</v>
      </c>
      <c r="L426">
        <v>3.26</v>
      </c>
      <c r="M426">
        <v>56.73</v>
      </c>
      <c r="N426">
        <v>18</v>
      </c>
      <c r="O426">
        <v>74.73</v>
      </c>
      <c r="P426">
        <v>27.79</v>
      </c>
      <c r="Q426">
        <v>28.93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>
        <v>39814</v>
      </c>
      <c r="J427" t="s">
        <v>140</v>
      </c>
      <c r="K427">
        <v>180</v>
      </c>
      <c r="L427">
        <v>0</v>
      </c>
      <c r="M427">
        <v>80.88</v>
      </c>
      <c r="N427">
        <v>0</v>
      </c>
      <c r="O427">
        <v>80.88</v>
      </c>
      <c r="P427">
        <v>76.27</v>
      </c>
      <c r="Q427">
        <v>4.6100000000000003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>
        <v>39815</v>
      </c>
      <c r="J428" t="s">
        <v>140</v>
      </c>
      <c r="K428">
        <v>0</v>
      </c>
      <c r="L428">
        <v>0</v>
      </c>
      <c r="M428">
        <v>92.17</v>
      </c>
      <c r="N428">
        <v>96.85</v>
      </c>
      <c r="O428">
        <v>189.02</v>
      </c>
      <c r="P428">
        <v>74.27</v>
      </c>
      <c r="Q428">
        <v>17.89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>
        <v>39814</v>
      </c>
      <c r="J429" t="s">
        <v>145</v>
      </c>
      <c r="K429">
        <v>0</v>
      </c>
      <c r="L429">
        <v>4.2</v>
      </c>
      <c r="M429">
        <v>333.57</v>
      </c>
      <c r="N429">
        <v>35.5</v>
      </c>
      <c r="O429">
        <v>369.07</v>
      </c>
      <c r="P429">
        <v>291.95999999999998</v>
      </c>
      <c r="Q429">
        <v>41.62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>
        <v>39814</v>
      </c>
      <c r="J430" t="s">
        <v>145</v>
      </c>
      <c r="K430">
        <v>0</v>
      </c>
      <c r="L430">
        <v>3.77</v>
      </c>
      <c r="M430">
        <v>59.26</v>
      </c>
      <c r="N430">
        <v>0</v>
      </c>
      <c r="O430">
        <v>59.26</v>
      </c>
      <c r="P430">
        <v>47.62</v>
      </c>
      <c r="Q430">
        <v>11.65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>
        <v>39814</v>
      </c>
      <c r="J431" t="s">
        <v>145</v>
      </c>
      <c r="K431">
        <v>0</v>
      </c>
      <c r="L431">
        <v>3.92</v>
      </c>
      <c r="M431">
        <v>127.41</v>
      </c>
      <c r="N431">
        <v>70.95</v>
      </c>
      <c r="O431">
        <v>198.36</v>
      </c>
      <c r="P431">
        <v>105.54</v>
      </c>
      <c r="Q431">
        <v>21.87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>
        <v>39814</v>
      </c>
      <c r="J432" t="s">
        <v>145</v>
      </c>
      <c r="K432">
        <v>0</v>
      </c>
      <c r="L432">
        <v>4.47</v>
      </c>
      <c r="M432">
        <v>234.14</v>
      </c>
      <c r="N432">
        <v>35.5</v>
      </c>
      <c r="O432">
        <v>269.64</v>
      </c>
      <c r="P432">
        <v>192.99</v>
      </c>
      <c r="Q432">
        <v>41.16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>
        <v>39814</v>
      </c>
      <c r="J433" t="s">
        <v>140</v>
      </c>
      <c r="K433">
        <v>0</v>
      </c>
      <c r="L433">
        <v>0</v>
      </c>
      <c r="M433">
        <v>97.97</v>
      </c>
      <c r="N433">
        <v>98.7</v>
      </c>
      <c r="O433">
        <v>196.67</v>
      </c>
      <c r="P433">
        <v>81</v>
      </c>
      <c r="Q433">
        <v>16.97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>
        <v>39814</v>
      </c>
      <c r="J434" t="s">
        <v>140</v>
      </c>
      <c r="K434">
        <v>0</v>
      </c>
      <c r="L434">
        <v>0</v>
      </c>
      <c r="M434">
        <v>141.55000000000001</v>
      </c>
      <c r="N434">
        <v>0</v>
      </c>
      <c r="O434">
        <v>141.55000000000001</v>
      </c>
      <c r="P434">
        <v>132.83000000000001</v>
      </c>
      <c r="Q434">
        <v>8.7200000000000006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>
        <v>39814</v>
      </c>
      <c r="J435" t="s">
        <v>140</v>
      </c>
      <c r="K435">
        <v>0</v>
      </c>
      <c r="L435">
        <v>0</v>
      </c>
      <c r="M435">
        <v>304.77999999999997</v>
      </c>
      <c r="N435">
        <v>35.5</v>
      </c>
      <c r="O435">
        <v>340.28</v>
      </c>
      <c r="P435">
        <v>233.83</v>
      </c>
      <c r="Q435">
        <v>70.94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>
        <v>39815</v>
      </c>
      <c r="J436" t="s">
        <v>140</v>
      </c>
      <c r="K436">
        <v>0</v>
      </c>
      <c r="L436">
        <v>0</v>
      </c>
      <c r="M436">
        <v>155.82</v>
      </c>
      <c r="N436">
        <v>95</v>
      </c>
      <c r="O436">
        <v>250.82</v>
      </c>
      <c r="P436">
        <v>119.61</v>
      </c>
      <c r="Q436">
        <v>36.21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>
        <v>39815</v>
      </c>
      <c r="J437" t="s">
        <v>140</v>
      </c>
      <c r="K437">
        <v>0</v>
      </c>
      <c r="L437">
        <v>0</v>
      </c>
      <c r="M437">
        <v>360.81</v>
      </c>
      <c r="N437">
        <v>118.9</v>
      </c>
      <c r="O437">
        <v>479.71</v>
      </c>
      <c r="P437">
        <v>299.74</v>
      </c>
      <c r="Q437">
        <v>61.08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>
        <v>39814</v>
      </c>
      <c r="J438" t="s">
        <v>140</v>
      </c>
      <c r="K438">
        <v>0</v>
      </c>
      <c r="L438">
        <v>0</v>
      </c>
      <c r="M438">
        <v>112.82</v>
      </c>
      <c r="N438">
        <v>12.4</v>
      </c>
      <c r="O438">
        <v>125.22</v>
      </c>
      <c r="P438">
        <v>109.48</v>
      </c>
      <c r="Q438">
        <v>3.34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>
        <v>39815</v>
      </c>
      <c r="J440" t="s">
        <v>140</v>
      </c>
      <c r="K440">
        <v>0</v>
      </c>
      <c r="L440">
        <v>0</v>
      </c>
      <c r="M440">
        <v>184.17</v>
      </c>
      <c r="N440">
        <v>18.3</v>
      </c>
      <c r="O440">
        <v>202.47</v>
      </c>
      <c r="P440">
        <v>158.44999999999999</v>
      </c>
      <c r="Q440">
        <v>25.72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>
        <v>39846</v>
      </c>
      <c r="J441" t="s">
        <v>142</v>
      </c>
      <c r="K441">
        <v>0</v>
      </c>
      <c r="L441">
        <v>3.37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>
        <v>39814</v>
      </c>
      <c r="J442" t="s">
        <v>145</v>
      </c>
      <c r="K442">
        <v>0</v>
      </c>
      <c r="L442">
        <v>4.0999999999999996</v>
      </c>
      <c r="M442">
        <v>13.52</v>
      </c>
      <c r="N442">
        <v>0</v>
      </c>
      <c r="O442">
        <v>13.52</v>
      </c>
      <c r="P442">
        <v>3.94</v>
      </c>
      <c r="Q442">
        <v>9.58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>
        <v>39814</v>
      </c>
      <c r="J443" t="s">
        <v>145</v>
      </c>
      <c r="K443">
        <v>0</v>
      </c>
      <c r="L443">
        <v>3.37</v>
      </c>
      <c r="M443">
        <v>52.59</v>
      </c>
      <c r="N443">
        <v>0</v>
      </c>
      <c r="O443">
        <v>52.59</v>
      </c>
      <c r="P443">
        <v>51.3</v>
      </c>
      <c r="Q443">
        <v>1.29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>
        <v>39814</v>
      </c>
      <c r="J444" t="s">
        <v>145</v>
      </c>
      <c r="K444">
        <v>0</v>
      </c>
      <c r="L444">
        <v>3.54</v>
      </c>
      <c r="M444">
        <v>5.86</v>
      </c>
      <c r="N444">
        <v>13.75</v>
      </c>
      <c r="O444">
        <v>19.61</v>
      </c>
      <c r="P444">
        <v>5.49</v>
      </c>
      <c r="Q444">
        <v>0.37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>
        <v>39814</v>
      </c>
      <c r="J445" t="s">
        <v>145</v>
      </c>
      <c r="K445">
        <v>0</v>
      </c>
      <c r="L445">
        <v>3.49</v>
      </c>
      <c r="M445">
        <v>70.959999999999994</v>
      </c>
      <c r="N445">
        <v>0</v>
      </c>
      <c r="O445">
        <v>70.959999999999994</v>
      </c>
      <c r="P445">
        <v>58.96</v>
      </c>
      <c r="Q445">
        <v>12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>
        <v>39815</v>
      </c>
      <c r="J446" t="s">
        <v>140</v>
      </c>
      <c r="K446">
        <v>0</v>
      </c>
      <c r="L446">
        <v>0</v>
      </c>
      <c r="M446">
        <v>178.31</v>
      </c>
      <c r="N446">
        <v>4.55</v>
      </c>
      <c r="O446">
        <v>182.86</v>
      </c>
      <c r="P446">
        <v>152.96</v>
      </c>
      <c r="Q446">
        <v>25.35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>
        <v>39814</v>
      </c>
      <c r="J447" t="s">
        <v>140</v>
      </c>
      <c r="K447">
        <v>0</v>
      </c>
      <c r="L447">
        <v>0</v>
      </c>
      <c r="M447">
        <v>71.41</v>
      </c>
      <c r="N447">
        <v>0</v>
      </c>
      <c r="O447">
        <v>71.41</v>
      </c>
      <c r="P447">
        <v>64.28</v>
      </c>
      <c r="Q447">
        <v>7.13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>
        <v>39846</v>
      </c>
      <c r="J448" t="s">
        <v>140</v>
      </c>
      <c r="K448">
        <v>0</v>
      </c>
      <c r="L448">
        <v>0</v>
      </c>
      <c r="M448">
        <v>15.26</v>
      </c>
      <c r="N448">
        <v>0</v>
      </c>
      <c r="O448">
        <v>15.26</v>
      </c>
      <c r="P448">
        <v>15.26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>
        <v>39814</v>
      </c>
      <c r="J449" t="s">
        <v>145</v>
      </c>
      <c r="K449">
        <v>0</v>
      </c>
      <c r="L449">
        <v>3.73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>
        <v>39814</v>
      </c>
      <c r="J450" t="s">
        <v>145</v>
      </c>
      <c r="K450">
        <v>0</v>
      </c>
      <c r="L450">
        <v>3.69</v>
      </c>
      <c r="M450">
        <v>63.01</v>
      </c>
      <c r="N450">
        <v>0</v>
      </c>
      <c r="O450">
        <v>63.01</v>
      </c>
      <c r="P450">
        <v>54.56</v>
      </c>
      <c r="Q450">
        <v>8.4499999999999993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>
        <v>39814</v>
      </c>
      <c r="J451" t="s">
        <v>145</v>
      </c>
      <c r="K451">
        <v>0</v>
      </c>
      <c r="L451">
        <v>3.31</v>
      </c>
      <c r="M451">
        <v>0.16</v>
      </c>
      <c r="N451">
        <v>0</v>
      </c>
      <c r="O451">
        <v>0.16</v>
      </c>
      <c r="P451">
        <v>0.16</v>
      </c>
      <c r="Q451">
        <v>0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>
        <v>39814</v>
      </c>
      <c r="J452" t="s">
        <v>145</v>
      </c>
      <c r="K452">
        <v>0</v>
      </c>
      <c r="L452">
        <v>3.84</v>
      </c>
      <c r="M452">
        <v>27.65</v>
      </c>
      <c r="N452">
        <v>0</v>
      </c>
      <c r="O452">
        <v>27.65</v>
      </c>
      <c r="P452">
        <v>23.4</v>
      </c>
      <c r="Q452">
        <v>4.25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>
        <v>39814</v>
      </c>
      <c r="J453" t="s">
        <v>142</v>
      </c>
      <c r="K453">
        <v>0</v>
      </c>
      <c r="L453">
        <v>3.37</v>
      </c>
      <c r="M453">
        <v>0.17</v>
      </c>
      <c r="N453">
        <v>0</v>
      </c>
      <c r="O453">
        <v>0.17</v>
      </c>
      <c r="P453">
        <v>0.17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>
        <v>39814</v>
      </c>
      <c r="J454" t="s">
        <v>140</v>
      </c>
      <c r="K454">
        <v>0</v>
      </c>
      <c r="L454">
        <v>0</v>
      </c>
      <c r="M454">
        <v>148.25</v>
      </c>
      <c r="N454">
        <v>0</v>
      </c>
      <c r="O454">
        <v>148.25</v>
      </c>
      <c r="P454">
        <v>131.38999999999999</v>
      </c>
      <c r="Q454">
        <v>16.86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>
        <v>39814</v>
      </c>
      <c r="J455" t="s">
        <v>140</v>
      </c>
      <c r="K455">
        <v>0</v>
      </c>
      <c r="L455">
        <v>0</v>
      </c>
      <c r="M455">
        <v>13.17</v>
      </c>
      <c r="N455">
        <v>0</v>
      </c>
      <c r="O455">
        <v>13.17</v>
      </c>
      <c r="P455">
        <v>12.14</v>
      </c>
      <c r="Q455">
        <v>1.03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>
        <v>39814</v>
      </c>
      <c r="J456" t="s">
        <v>140</v>
      </c>
      <c r="K456">
        <v>0</v>
      </c>
      <c r="L456">
        <v>0</v>
      </c>
      <c r="M456">
        <v>96.92</v>
      </c>
      <c r="N456">
        <v>13.75</v>
      </c>
      <c r="O456">
        <v>110.67</v>
      </c>
      <c r="P456">
        <v>75.97</v>
      </c>
      <c r="Q456">
        <v>20.95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>
        <v>39814</v>
      </c>
      <c r="J457" t="s">
        <v>142</v>
      </c>
      <c r="K457">
        <v>0</v>
      </c>
      <c r="L457">
        <v>3.35</v>
      </c>
      <c r="M457">
        <v>1.2</v>
      </c>
      <c r="N457">
        <v>0</v>
      </c>
      <c r="O457">
        <v>1.2</v>
      </c>
      <c r="P457">
        <v>0.71</v>
      </c>
      <c r="Q457">
        <v>0.49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>
        <v>39814</v>
      </c>
      <c r="J458" t="s">
        <v>140</v>
      </c>
      <c r="K458">
        <v>0</v>
      </c>
      <c r="L458">
        <v>0</v>
      </c>
      <c r="M458">
        <v>127.08</v>
      </c>
      <c r="N458">
        <v>0</v>
      </c>
      <c r="O458">
        <v>127.08</v>
      </c>
      <c r="P458">
        <v>106.46</v>
      </c>
      <c r="Q458">
        <v>20.62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>
        <v>39814</v>
      </c>
      <c r="J459" t="s">
        <v>140</v>
      </c>
      <c r="K459">
        <v>0</v>
      </c>
      <c r="L459">
        <v>0</v>
      </c>
      <c r="M459">
        <v>47.62</v>
      </c>
      <c r="N459">
        <v>0</v>
      </c>
      <c r="O459">
        <v>47.62</v>
      </c>
      <c r="P459">
        <v>47.62</v>
      </c>
      <c r="Q459">
        <v>0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>
        <v>39814</v>
      </c>
      <c r="J460" t="s">
        <v>140</v>
      </c>
      <c r="K460">
        <v>0</v>
      </c>
      <c r="L460">
        <v>0</v>
      </c>
      <c r="M460">
        <v>13.54</v>
      </c>
      <c r="N460">
        <v>0</v>
      </c>
      <c r="O460">
        <v>13.54</v>
      </c>
      <c r="P460">
        <v>10.18</v>
      </c>
      <c r="Q460">
        <v>3.36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>
        <v>39814</v>
      </c>
      <c r="J461" t="s">
        <v>140</v>
      </c>
      <c r="K461">
        <v>0</v>
      </c>
      <c r="L461">
        <v>0</v>
      </c>
      <c r="M461">
        <v>96.2</v>
      </c>
      <c r="N461">
        <v>0</v>
      </c>
      <c r="O461">
        <v>96.2</v>
      </c>
      <c r="P461">
        <v>74.22</v>
      </c>
      <c r="Q461">
        <v>21.98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>
        <v>39814</v>
      </c>
      <c r="J462" t="s">
        <v>142</v>
      </c>
      <c r="K462">
        <v>0</v>
      </c>
      <c r="L462">
        <v>3.6</v>
      </c>
      <c r="M462">
        <v>78.040000000000006</v>
      </c>
      <c r="N462">
        <v>0</v>
      </c>
      <c r="O462">
        <v>78.040000000000006</v>
      </c>
      <c r="P462">
        <v>60.44</v>
      </c>
      <c r="Q462">
        <v>17.600000000000001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>
        <v>39814</v>
      </c>
      <c r="J463" t="s">
        <v>145</v>
      </c>
      <c r="K463">
        <v>0</v>
      </c>
      <c r="L463">
        <v>3.85</v>
      </c>
      <c r="M463">
        <v>41.4</v>
      </c>
      <c r="N463">
        <v>0</v>
      </c>
      <c r="O463">
        <v>41.4</v>
      </c>
      <c r="P463">
        <v>23.3</v>
      </c>
      <c r="Q463">
        <v>18.11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>
        <v>39814</v>
      </c>
      <c r="J464" t="s">
        <v>145</v>
      </c>
      <c r="K464">
        <v>0</v>
      </c>
      <c r="L464">
        <v>4.0199999999999996</v>
      </c>
      <c r="M464">
        <v>13.89</v>
      </c>
      <c r="N464">
        <v>13.75</v>
      </c>
      <c r="O464">
        <v>27.64</v>
      </c>
      <c r="P464">
        <v>13.89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>
        <v>39814</v>
      </c>
      <c r="J465" t="s">
        <v>145</v>
      </c>
      <c r="K465">
        <v>0</v>
      </c>
      <c r="L465">
        <v>3.38</v>
      </c>
      <c r="M465">
        <v>1.3</v>
      </c>
      <c r="N465">
        <v>0</v>
      </c>
      <c r="O465">
        <v>1.3</v>
      </c>
      <c r="P465">
        <v>1.3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>
        <v>39814</v>
      </c>
      <c r="J466" t="s">
        <v>145</v>
      </c>
      <c r="K466">
        <v>228</v>
      </c>
      <c r="L466">
        <v>3.9</v>
      </c>
      <c r="M466">
        <v>100.46</v>
      </c>
      <c r="N466">
        <v>89.1</v>
      </c>
      <c r="O466">
        <v>189.56</v>
      </c>
      <c r="P466">
        <v>71.02</v>
      </c>
      <c r="Q466">
        <v>29.45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>
        <v>39814</v>
      </c>
      <c r="J467" t="s">
        <v>145</v>
      </c>
      <c r="K467">
        <v>0</v>
      </c>
      <c r="L467">
        <v>4.6399999999999997</v>
      </c>
      <c r="M467">
        <v>76.36</v>
      </c>
      <c r="N467">
        <v>36.299999999999997</v>
      </c>
      <c r="O467">
        <v>112.66</v>
      </c>
      <c r="P467">
        <v>58.65</v>
      </c>
      <c r="Q467">
        <v>17.71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>
        <v>39814</v>
      </c>
      <c r="J468" t="s">
        <v>140</v>
      </c>
      <c r="K468">
        <v>0</v>
      </c>
      <c r="L468">
        <v>0</v>
      </c>
      <c r="M468">
        <v>158.66999999999999</v>
      </c>
      <c r="N468">
        <v>0</v>
      </c>
      <c r="O468">
        <v>158.66999999999999</v>
      </c>
      <c r="P468">
        <v>135.04</v>
      </c>
      <c r="Q468">
        <v>23.63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>
        <v>39814</v>
      </c>
      <c r="J469" t="s">
        <v>140</v>
      </c>
      <c r="K469">
        <v>0</v>
      </c>
      <c r="L469">
        <v>0</v>
      </c>
      <c r="M469">
        <v>208.96</v>
      </c>
      <c r="N469">
        <v>0</v>
      </c>
      <c r="O469">
        <v>208.96</v>
      </c>
      <c r="P469">
        <v>170.29</v>
      </c>
      <c r="Q469">
        <v>38.67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>
        <v>39814</v>
      </c>
      <c r="J470" t="s">
        <v>142</v>
      </c>
      <c r="K470">
        <v>0</v>
      </c>
      <c r="L470">
        <v>3.88</v>
      </c>
      <c r="M470">
        <v>4.6900000000000004</v>
      </c>
      <c r="N470">
        <v>0</v>
      </c>
      <c r="O470">
        <v>4.6900000000000004</v>
      </c>
      <c r="P470">
        <v>3.58</v>
      </c>
      <c r="Q470">
        <v>1.1100000000000001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>
        <v>39814</v>
      </c>
      <c r="J471" t="s">
        <v>140</v>
      </c>
      <c r="K471">
        <v>97</v>
      </c>
      <c r="L471">
        <v>0</v>
      </c>
      <c r="M471">
        <v>209.29</v>
      </c>
      <c r="N471">
        <v>0</v>
      </c>
      <c r="O471">
        <v>209.29</v>
      </c>
      <c r="P471">
        <v>178.45</v>
      </c>
      <c r="Q471">
        <v>30.84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>
        <v>39814</v>
      </c>
      <c r="J472" t="s">
        <v>140</v>
      </c>
      <c r="K472">
        <v>0</v>
      </c>
      <c r="L472">
        <v>0</v>
      </c>
      <c r="M472">
        <v>21.05</v>
      </c>
      <c r="N472">
        <v>36.299999999999997</v>
      </c>
      <c r="O472">
        <v>57.35</v>
      </c>
      <c r="P472">
        <v>11.67</v>
      </c>
      <c r="Q472">
        <v>9.3800000000000008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>
        <v>39814</v>
      </c>
      <c r="J473" t="s">
        <v>140</v>
      </c>
      <c r="K473">
        <v>0</v>
      </c>
      <c r="L473">
        <v>0</v>
      </c>
      <c r="M473">
        <v>24.99</v>
      </c>
      <c r="N473">
        <v>0</v>
      </c>
      <c r="O473">
        <v>24.99</v>
      </c>
      <c r="P473">
        <v>20.64</v>
      </c>
      <c r="Q473">
        <v>4.3499999999999996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>
        <v>39814</v>
      </c>
      <c r="J474" t="s">
        <v>140</v>
      </c>
      <c r="K474">
        <v>0</v>
      </c>
      <c r="L474">
        <v>0</v>
      </c>
      <c r="M474">
        <v>208.96</v>
      </c>
      <c r="N474">
        <v>0</v>
      </c>
      <c r="O474">
        <v>208.96</v>
      </c>
      <c r="P474">
        <v>170.29</v>
      </c>
      <c r="Q474">
        <v>38.67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>
        <v>39814</v>
      </c>
      <c r="J475" t="s">
        <v>142</v>
      </c>
      <c r="K475">
        <v>0</v>
      </c>
      <c r="L475">
        <v>4</v>
      </c>
      <c r="M475">
        <v>2.99</v>
      </c>
      <c r="N475">
        <v>0</v>
      </c>
      <c r="O475">
        <v>2.99</v>
      </c>
      <c r="P475">
        <v>2.41</v>
      </c>
      <c r="Q475">
        <v>0.57999999999999996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>
        <v>39814</v>
      </c>
      <c r="J476" t="s">
        <v>145</v>
      </c>
      <c r="K476">
        <v>0</v>
      </c>
      <c r="L476">
        <v>4.38</v>
      </c>
      <c r="M476">
        <v>34.25</v>
      </c>
      <c r="N476">
        <v>0</v>
      </c>
      <c r="O476">
        <v>34.25</v>
      </c>
      <c r="P476">
        <v>31.62</v>
      </c>
      <c r="Q476">
        <v>2.62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>
        <v>39814</v>
      </c>
      <c r="J477" t="s">
        <v>145</v>
      </c>
      <c r="K477">
        <v>0</v>
      </c>
      <c r="L477">
        <v>4.57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>
        <v>39814</v>
      </c>
      <c r="J478" t="s">
        <v>145</v>
      </c>
      <c r="K478">
        <v>258</v>
      </c>
      <c r="L478">
        <v>3.69</v>
      </c>
      <c r="M478">
        <v>56.98</v>
      </c>
      <c r="N478">
        <v>0</v>
      </c>
      <c r="O478">
        <v>56.98</v>
      </c>
      <c r="P478">
        <v>50.01</v>
      </c>
      <c r="Q478">
        <v>6.97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>
        <v>39814</v>
      </c>
      <c r="J479" t="s">
        <v>142</v>
      </c>
      <c r="K479">
        <v>0</v>
      </c>
      <c r="L479">
        <v>3.43</v>
      </c>
      <c r="M479">
        <v>102.9</v>
      </c>
      <c r="N479">
        <v>0</v>
      </c>
      <c r="O479">
        <v>102.9</v>
      </c>
      <c r="P479">
        <v>86.58</v>
      </c>
      <c r="Q479">
        <v>16.32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>
        <v>39814</v>
      </c>
      <c r="J480" t="s">
        <v>140</v>
      </c>
      <c r="K480">
        <v>0</v>
      </c>
      <c r="L480">
        <v>0</v>
      </c>
      <c r="M480">
        <v>163.37</v>
      </c>
      <c r="N480">
        <v>0</v>
      </c>
      <c r="O480">
        <v>163.37</v>
      </c>
      <c r="P480">
        <v>141.88</v>
      </c>
      <c r="Q480">
        <v>21.49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>
        <v>39814</v>
      </c>
      <c r="J481" t="s">
        <v>140</v>
      </c>
      <c r="K481">
        <v>0</v>
      </c>
      <c r="L481">
        <v>0</v>
      </c>
      <c r="M481">
        <v>32.340000000000003</v>
      </c>
      <c r="N481">
        <v>0</v>
      </c>
      <c r="O481">
        <v>32.340000000000003</v>
      </c>
      <c r="P481">
        <v>25.1</v>
      </c>
      <c r="Q481">
        <v>7.24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>
        <v>39814</v>
      </c>
      <c r="J482" t="s">
        <v>140</v>
      </c>
      <c r="K482">
        <v>0</v>
      </c>
      <c r="L482">
        <v>0</v>
      </c>
      <c r="M482">
        <v>96.51</v>
      </c>
      <c r="N482">
        <v>0</v>
      </c>
      <c r="O482">
        <v>96.51</v>
      </c>
      <c r="P482">
        <v>72.040000000000006</v>
      </c>
      <c r="Q482">
        <v>24.47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>
        <v>39815</v>
      </c>
      <c r="J483" t="s">
        <v>145</v>
      </c>
      <c r="K483">
        <v>0</v>
      </c>
      <c r="L483">
        <v>3.67</v>
      </c>
      <c r="M483">
        <v>123.53</v>
      </c>
      <c r="N483">
        <v>39</v>
      </c>
      <c r="O483">
        <v>162.53</v>
      </c>
      <c r="P483">
        <v>112.32</v>
      </c>
      <c r="Q483">
        <v>11.2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>
        <v>39846</v>
      </c>
      <c r="J484" t="s">
        <v>145</v>
      </c>
      <c r="K484">
        <v>134</v>
      </c>
      <c r="L484">
        <v>4.01</v>
      </c>
      <c r="M484">
        <v>140.43</v>
      </c>
      <c r="N484">
        <v>0</v>
      </c>
      <c r="O484">
        <v>140.43</v>
      </c>
      <c r="P484">
        <v>121.3</v>
      </c>
      <c r="Q484">
        <v>19.14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>
        <v>39814</v>
      </c>
      <c r="J485" t="s">
        <v>145</v>
      </c>
      <c r="K485">
        <v>0</v>
      </c>
      <c r="L485">
        <v>3.45</v>
      </c>
      <c r="M485">
        <v>87.01</v>
      </c>
      <c r="N485">
        <v>49</v>
      </c>
      <c r="O485">
        <v>136.01</v>
      </c>
      <c r="P485">
        <v>81.89</v>
      </c>
      <c r="Q485">
        <v>5.12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>
        <v>39814</v>
      </c>
      <c r="J486" t="s">
        <v>140</v>
      </c>
      <c r="K486">
        <v>0</v>
      </c>
      <c r="L486">
        <v>10.9</v>
      </c>
      <c r="M486">
        <v>4.04</v>
      </c>
      <c r="N486">
        <v>0</v>
      </c>
      <c r="O486">
        <v>4.04</v>
      </c>
      <c r="P486">
        <v>3.23</v>
      </c>
      <c r="Q486">
        <v>0.81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>
        <v>39846</v>
      </c>
      <c r="J487" t="s">
        <v>140</v>
      </c>
      <c r="K487">
        <v>62</v>
      </c>
      <c r="L487">
        <v>10.87</v>
      </c>
      <c r="M487">
        <v>0.28000000000000003</v>
      </c>
      <c r="N487">
        <v>0</v>
      </c>
      <c r="O487">
        <v>0.28000000000000003</v>
      </c>
      <c r="P487">
        <v>0.28000000000000003</v>
      </c>
      <c r="Q487">
        <v>0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>
        <v>39815</v>
      </c>
      <c r="J488" t="s">
        <v>140</v>
      </c>
      <c r="K488">
        <v>0</v>
      </c>
      <c r="L488">
        <v>11.4</v>
      </c>
      <c r="M488">
        <v>126.37</v>
      </c>
      <c r="N488">
        <v>34</v>
      </c>
      <c r="O488">
        <v>160.37</v>
      </c>
      <c r="P488">
        <v>90.88</v>
      </c>
      <c r="Q488">
        <v>35.49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>
        <v>39814</v>
      </c>
      <c r="J489" t="s">
        <v>140</v>
      </c>
      <c r="K489">
        <v>0</v>
      </c>
      <c r="L489">
        <v>13.19</v>
      </c>
      <c r="M489">
        <v>246.78</v>
      </c>
      <c r="N489">
        <v>49</v>
      </c>
      <c r="O489">
        <v>295.77999999999997</v>
      </c>
      <c r="P489">
        <v>221.96</v>
      </c>
      <c r="Q489">
        <v>24.81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>
        <v>39814</v>
      </c>
      <c r="J490" t="s">
        <v>140</v>
      </c>
      <c r="K490">
        <v>0</v>
      </c>
      <c r="L490">
        <v>13.14</v>
      </c>
      <c r="M490">
        <v>3.6</v>
      </c>
      <c r="N490">
        <v>0</v>
      </c>
      <c r="O490">
        <v>3.6</v>
      </c>
      <c r="P490">
        <v>1.8</v>
      </c>
      <c r="Q490">
        <v>1.8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>
        <v>39814</v>
      </c>
      <c r="J491" t="s">
        <v>140</v>
      </c>
      <c r="K491">
        <v>0</v>
      </c>
      <c r="L491">
        <v>14.02</v>
      </c>
      <c r="M491">
        <v>124.81</v>
      </c>
      <c r="N491">
        <v>0</v>
      </c>
      <c r="O491">
        <v>124.81</v>
      </c>
      <c r="P491">
        <v>93.92</v>
      </c>
      <c r="Q491">
        <v>30.89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>
        <v>39814</v>
      </c>
      <c r="J492" t="s">
        <v>142</v>
      </c>
      <c r="K492">
        <v>0</v>
      </c>
      <c r="L492">
        <v>17.97</v>
      </c>
      <c r="M492">
        <v>62.97</v>
      </c>
      <c r="N492">
        <v>52</v>
      </c>
      <c r="O492">
        <v>114.97</v>
      </c>
      <c r="P492">
        <v>49.72</v>
      </c>
      <c r="Q492">
        <v>13.25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>
        <v>39814</v>
      </c>
      <c r="J493" t="s">
        <v>140</v>
      </c>
      <c r="K493">
        <v>0</v>
      </c>
      <c r="L493">
        <v>0</v>
      </c>
      <c r="M493">
        <v>35.299999999999997</v>
      </c>
      <c r="N493">
        <v>0</v>
      </c>
      <c r="O493">
        <v>35.299999999999997</v>
      </c>
      <c r="P493">
        <v>25.1</v>
      </c>
      <c r="Q493">
        <v>10.199999999999999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>
        <v>39815</v>
      </c>
      <c r="J494" t="s">
        <v>140</v>
      </c>
      <c r="K494">
        <v>0</v>
      </c>
      <c r="L494">
        <v>0</v>
      </c>
      <c r="M494">
        <v>116.13</v>
      </c>
      <c r="N494">
        <v>96.85</v>
      </c>
      <c r="O494">
        <v>212.98</v>
      </c>
      <c r="P494">
        <v>96.79</v>
      </c>
      <c r="Q494">
        <v>19.34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>
        <v>39814</v>
      </c>
      <c r="J495" t="s">
        <v>145</v>
      </c>
      <c r="K495">
        <v>0</v>
      </c>
      <c r="L495">
        <v>3.76</v>
      </c>
      <c r="M495">
        <v>91.86</v>
      </c>
      <c r="N495">
        <v>24</v>
      </c>
      <c r="O495">
        <v>115.86</v>
      </c>
      <c r="P495">
        <v>68.66</v>
      </c>
      <c r="Q495">
        <v>23.21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>
        <v>39814</v>
      </c>
      <c r="J496" t="s">
        <v>145</v>
      </c>
      <c r="K496">
        <v>0</v>
      </c>
      <c r="L496">
        <v>3.8</v>
      </c>
      <c r="M496">
        <v>133.85</v>
      </c>
      <c r="N496">
        <v>25</v>
      </c>
      <c r="O496">
        <v>158.85</v>
      </c>
      <c r="P496">
        <v>126.98</v>
      </c>
      <c r="Q496">
        <v>6.87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>
        <v>39814</v>
      </c>
      <c r="J497" t="s">
        <v>145</v>
      </c>
      <c r="K497">
        <v>0</v>
      </c>
      <c r="L497">
        <v>3.69</v>
      </c>
      <c r="M497">
        <v>152.49</v>
      </c>
      <c r="N497">
        <v>52</v>
      </c>
      <c r="O497">
        <v>204.49</v>
      </c>
      <c r="P497">
        <v>118.54</v>
      </c>
      <c r="Q497">
        <v>33.950000000000003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>
        <v>39814</v>
      </c>
      <c r="J498" t="s">
        <v>145</v>
      </c>
      <c r="K498">
        <v>129</v>
      </c>
      <c r="L498">
        <v>4.2699999999999996</v>
      </c>
      <c r="M498">
        <v>9.23</v>
      </c>
      <c r="N498">
        <v>0</v>
      </c>
      <c r="O498">
        <v>9.23</v>
      </c>
      <c r="P498">
        <v>7.23</v>
      </c>
      <c r="Q498">
        <v>2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>
        <v>39815</v>
      </c>
      <c r="J499" t="s">
        <v>140</v>
      </c>
      <c r="K499">
        <v>0</v>
      </c>
      <c r="L499">
        <v>0</v>
      </c>
      <c r="M499">
        <v>19.52</v>
      </c>
      <c r="N499">
        <v>0</v>
      </c>
      <c r="O499">
        <v>19.52</v>
      </c>
      <c r="P499">
        <v>11.63</v>
      </c>
      <c r="Q499">
        <v>7.89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>
        <v>39814</v>
      </c>
      <c r="J500" t="s">
        <v>142</v>
      </c>
      <c r="K500">
        <v>0</v>
      </c>
      <c r="L500">
        <v>4.3099999999999996</v>
      </c>
      <c r="M500">
        <v>56.63</v>
      </c>
      <c r="N500">
        <v>24</v>
      </c>
      <c r="O500">
        <v>80.63</v>
      </c>
      <c r="P500">
        <v>43.31</v>
      </c>
      <c r="Q500">
        <v>13.32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>
        <v>39814</v>
      </c>
      <c r="J501" t="s">
        <v>140</v>
      </c>
      <c r="K501">
        <v>0</v>
      </c>
      <c r="L501">
        <v>0</v>
      </c>
      <c r="M501">
        <v>54.75</v>
      </c>
      <c r="N501">
        <v>0</v>
      </c>
      <c r="O501">
        <v>54.75</v>
      </c>
      <c r="P501">
        <v>36.97</v>
      </c>
      <c r="Q501">
        <v>17.78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>
        <v>39814</v>
      </c>
      <c r="J502" t="s">
        <v>140</v>
      </c>
      <c r="K502">
        <v>0</v>
      </c>
      <c r="L502">
        <v>0</v>
      </c>
      <c r="M502">
        <v>100.05</v>
      </c>
      <c r="N502">
        <v>73.45</v>
      </c>
      <c r="O502">
        <v>173.5</v>
      </c>
      <c r="P502">
        <v>94.73</v>
      </c>
      <c r="Q502">
        <v>5.31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>
        <v>39814</v>
      </c>
      <c r="J503" t="s">
        <v>140</v>
      </c>
      <c r="K503">
        <v>0</v>
      </c>
      <c r="L503">
        <v>0</v>
      </c>
      <c r="M503">
        <v>133.37</v>
      </c>
      <c r="N503">
        <v>52</v>
      </c>
      <c r="O503">
        <v>185.37</v>
      </c>
      <c r="P503">
        <v>101.22</v>
      </c>
      <c r="Q503">
        <v>32.159999999999997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>
        <v>39815</v>
      </c>
      <c r="J504" t="s">
        <v>145</v>
      </c>
      <c r="K504">
        <v>0</v>
      </c>
      <c r="L504">
        <v>3.75</v>
      </c>
      <c r="M504">
        <v>82.84</v>
      </c>
      <c r="N504">
        <v>1.25</v>
      </c>
      <c r="O504">
        <v>84.09</v>
      </c>
      <c r="P504">
        <v>75.78</v>
      </c>
      <c r="Q504">
        <v>7.06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>
        <v>39846</v>
      </c>
      <c r="J505" t="s">
        <v>145</v>
      </c>
      <c r="K505">
        <v>0</v>
      </c>
      <c r="L505">
        <v>4.05</v>
      </c>
      <c r="M505">
        <v>28.35</v>
      </c>
      <c r="N505">
        <v>0</v>
      </c>
      <c r="O505">
        <v>28.35</v>
      </c>
      <c r="P505">
        <v>24.56</v>
      </c>
      <c r="Q505">
        <v>3.79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>
        <v>39814</v>
      </c>
      <c r="J506" t="s">
        <v>145</v>
      </c>
      <c r="K506">
        <v>0</v>
      </c>
      <c r="L506">
        <v>3.15</v>
      </c>
      <c r="M506">
        <v>45.24</v>
      </c>
      <c r="N506">
        <v>0</v>
      </c>
      <c r="O506">
        <v>45.24</v>
      </c>
      <c r="P506">
        <v>39.65</v>
      </c>
      <c r="Q506">
        <v>5.59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>
        <v>39814</v>
      </c>
      <c r="J507" t="s">
        <v>140</v>
      </c>
      <c r="K507">
        <v>0</v>
      </c>
      <c r="L507">
        <v>19.170000000000002</v>
      </c>
      <c r="M507">
        <v>96.46</v>
      </c>
      <c r="N507">
        <v>52</v>
      </c>
      <c r="O507">
        <v>148.46</v>
      </c>
      <c r="P507">
        <v>77.290000000000006</v>
      </c>
      <c r="Q507">
        <v>19.170000000000002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>
        <v>39815</v>
      </c>
      <c r="J508" t="s">
        <v>140</v>
      </c>
      <c r="K508">
        <v>0</v>
      </c>
      <c r="L508">
        <v>17.82</v>
      </c>
      <c r="M508">
        <v>59.36</v>
      </c>
      <c r="N508">
        <v>43</v>
      </c>
      <c r="O508">
        <v>102.36</v>
      </c>
      <c r="P508">
        <v>42.32</v>
      </c>
      <c r="Q508">
        <v>17.04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>
        <v>39814</v>
      </c>
      <c r="J509" t="s">
        <v>142</v>
      </c>
      <c r="K509">
        <v>0</v>
      </c>
      <c r="L509">
        <v>23.84</v>
      </c>
      <c r="M509">
        <v>64.77</v>
      </c>
      <c r="N509">
        <v>0</v>
      </c>
      <c r="O509">
        <v>64.77</v>
      </c>
      <c r="P509">
        <v>50.33</v>
      </c>
      <c r="Q509">
        <v>14.44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>
        <v>39814</v>
      </c>
      <c r="J510" t="s">
        <v>140</v>
      </c>
      <c r="K510">
        <v>0</v>
      </c>
      <c r="L510">
        <v>21.89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>
        <v>39814</v>
      </c>
      <c r="J511" t="s">
        <v>140</v>
      </c>
      <c r="K511">
        <v>0</v>
      </c>
      <c r="L511">
        <v>22.57</v>
      </c>
      <c r="M511">
        <v>23.3</v>
      </c>
      <c r="N511">
        <v>0</v>
      </c>
      <c r="O511">
        <v>23.3</v>
      </c>
      <c r="P511">
        <v>13.01</v>
      </c>
      <c r="Q511">
        <v>10.29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>
        <v>39814</v>
      </c>
      <c r="J512" t="s">
        <v>140</v>
      </c>
      <c r="K512">
        <v>0</v>
      </c>
      <c r="L512">
        <v>22.52</v>
      </c>
      <c r="M512">
        <v>21</v>
      </c>
      <c r="N512">
        <v>18.149999999999999</v>
      </c>
      <c r="O512">
        <v>39.15</v>
      </c>
      <c r="P512">
        <v>21</v>
      </c>
      <c r="Q512">
        <v>0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>
        <v>39846</v>
      </c>
      <c r="J513" t="s">
        <v>140</v>
      </c>
      <c r="K513">
        <v>0</v>
      </c>
      <c r="L513">
        <v>22.76</v>
      </c>
      <c r="M513">
        <v>58.72</v>
      </c>
      <c r="N513">
        <v>0</v>
      </c>
      <c r="O513">
        <v>58.72</v>
      </c>
      <c r="P513">
        <v>48.99</v>
      </c>
      <c r="Q513">
        <v>9.73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>
        <v>39846</v>
      </c>
      <c r="J514" t="s">
        <v>142</v>
      </c>
      <c r="K514">
        <v>0</v>
      </c>
      <c r="L514">
        <v>22.35</v>
      </c>
      <c r="M514">
        <v>19</v>
      </c>
      <c r="N514">
        <v>0</v>
      </c>
      <c r="O514">
        <v>19</v>
      </c>
      <c r="P514">
        <v>19</v>
      </c>
      <c r="Q514">
        <v>0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>
        <v>39815</v>
      </c>
      <c r="J515" t="s">
        <v>140</v>
      </c>
      <c r="K515">
        <v>0</v>
      </c>
      <c r="L515">
        <v>7.18</v>
      </c>
      <c r="M515">
        <v>275.04000000000002</v>
      </c>
      <c r="N515">
        <v>100.75</v>
      </c>
      <c r="O515">
        <v>375.79</v>
      </c>
      <c r="P515">
        <v>228.4</v>
      </c>
      <c r="Q515">
        <v>46.64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>
        <v>39875</v>
      </c>
      <c r="J516" t="s">
        <v>140</v>
      </c>
      <c r="K516">
        <v>0</v>
      </c>
      <c r="L516">
        <v>31.41</v>
      </c>
      <c r="M516">
        <v>78.239999999999995</v>
      </c>
      <c r="N516">
        <v>73.45</v>
      </c>
      <c r="O516">
        <v>151.69</v>
      </c>
      <c r="P516">
        <v>69.67</v>
      </c>
      <c r="Q516">
        <v>8.57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>
        <v>39814</v>
      </c>
      <c r="J517" t="s">
        <v>140</v>
      </c>
      <c r="K517">
        <v>0</v>
      </c>
      <c r="L517">
        <v>28.01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>
        <v>39814</v>
      </c>
      <c r="J518" t="s">
        <v>140</v>
      </c>
      <c r="K518">
        <v>74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>
        <v>39846</v>
      </c>
      <c r="J521" t="s">
        <v>145</v>
      </c>
      <c r="K521">
        <v>0</v>
      </c>
      <c r="L521">
        <v>3.18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>
        <v>39814</v>
      </c>
      <c r="J523" t="s">
        <v>145</v>
      </c>
      <c r="K523">
        <v>0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>
        <v>39814</v>
      </c>
      <c r="J524" t="s">
        <v>145</v>
      </c>
      <c r="K524">
        <v>0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>
        <v>39814</v>
      </c>
      <c r="J525" t="s">
        <v>145</v>
      </c>
      <c r="K525">
        <v>0</v>
      </c>
      <c r="L525">
        <v>3</v>
      </c>
      <c r="M525">
        <v>98.72</v>
      </c>
      <c r="N525">
        <v>18.149999999999999</v>
      </c>
      <c r="O525">
        <v>116.87</v>
      </c>
      <c r="P525">
        <v>88.99</v>
      </c>
      <c r="Q525">
        <v>9.73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>
        <v>39814</v>
      </c>
      <c r="J527" t="s">
        <v>140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>
        <v>39814</v>
      </c>
      <c r="J528" t="s">
        <v>142</v>
      </c>
      <c r="K528">
        <v>0</v>
      </c>
      <c r="L528">
        <v>3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>
        <v>39814</v>
      </c>
      <c r="J529" t="s">
        <v>140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>
        <v>39814</v>
      </c>
      <c r="J532" t="s">
        <v>145</v>
      </c>
      <c r="K532">
        <v>44</v>
      </c>
      <c r="L532">
        <v>3.27</v>
      </c>
      <c r="M532">
        <v>0</v>
      </c>
      <c r="N532">
        <v>18.149999999999999</v>
      </c>
      <c r="O532">
        <v>18.149999999999999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>
        <v>39815</v>
      </c>
      <c r="J534" t="s">
        <v>140</v>
      </c>
      <c r="K534">
        <v>0</v>
      </c>
      <c r="L534">
        <v>0</v>
      </c>
      <c r="M534">
        <v>98.72</v>
      </c>
      <c r="N534">
        <v>0</v>
      </c>
      <c r="O534">
        <v>98.72</v>
      </c>
      <c r="P534">
        <v>88.99</v>
      </c>
      <c r="Q534">
        <v>9.73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>
        <v>39846</v>
      </c>
      <c r="J535" t="s">
        <v>142</v>
      </c>
      <c r="K535">
        <v>0</v>
      </c>
      <c r="L535">
        <v>3</v>
      </c>
      <c r="M535">
        <v>0.01</v>
      </c>
      <c r="N535">
        <v>0</v>
      </c>
      <c r="O535">
        <v>0.01</v>
      </c>
      <c r="P535">
        <v>0.01</v>
      </c>
      <c r="Q535">
        <v>0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>
        <v>39814</v>
      </c>
      <c r="J537" t="s">
        <v>140</v>
      </c>
      <c r="K537">
        <v>0</v>
      </c>
      <c r="L537">
        <v>0</v>
      </c>
      <c r="M537">
        <v>0</v>
      </c>
      <c r="N537">
        <v>13.2</v>
      </c>
      <c r="O537">
        <v>13.2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>
        <v>39814</v>
      </c>
      <c r="J539" t="s">
        <v>142</v>
      </c>
      <c r="K539">
        <v>166</v>
      </c>
      <c r="L539">
        <v>3</v>
      </c>
      <c r="M539">
        <v>0</v>
      </c>
      <c r="N539">
        <v>13.2</v>
      </c>
      <c r="O539">
        <v>13.2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>
        <v>39814</v>
      </c>
      <c r="J541" t="s">
        <v>140</v>
      </c>
      <c r="K541">
        <v>42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>
        <v>39814</v>
      </c>
      <c r="J542" t="s">
        <v>140</v>
      </c>
      <c r="K542">
        <v>0</v>
      </c>
      <c r="L542">
        <v>0</v>
      </c>
      <c r="M542">
        <v>1.03</v>
      </c>
      <c r="N542">
        <v>0</v>
      </c>
      <c r="O542">
        <v>1.03</v>
      </c>
      <c r="P542">
        <v>1.03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>
        <v>39814</v>
      </c>
      <c r="J544" t="s">
        <v>145</v>
      </c>
      <c r="K544">
        <v>60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>
        <v>39814</v>
      </c>
      <c r="J545" t="s">
        <v>145</v>
      </c>
      <c r="K545">
        <v>0</v>
      </c>
      <c r="L545">
        <v>3.04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>
        <v>39814</v>
      </c>
      <c r="J546" t="s">
        <v>145</v>
      </c>
      <c r="K546">
        <v>0</v>
      </c>
      <c r="L546">
        <v>3.03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>
        <v>39814</v>
      </c>
      <c r="J547" t="s">
        <v>145</v>
      </c>
      <c r="K547">
        <v>0</v>
      </c>
      <c r="L547">
        <v>3.04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>
        <v>39814</v>
      </c>
      <c r="J548" t="s">
        <v>145</v>
      </c>
      <c r="K548">
        <v>0</v>
      </c>
      <c r="L548">
        <v>3</v>
      </c>
      <c r="M548">
        <v>0.44</v>
      </c>
      <c r="N548">
        <v>0</v>
      </c>
      <c r="O548">
        <v>0.44</v>
      </c>
      <c r="P548">
        <v>0.44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>
        <v>39814</v>
      </c>
      <c r="J549" t="s">
        <v>145</v>
      </c>
      <c r="K549">
        <v>0</v>
      </c>
      <c r="L549">
        <v>3.03</v>
      </c>
      <c r="M549">
        <v>5.07</v>
      </c>
      <c r="N549">
        <v>0</v>
      </c>
      <c r="O549">
        <v>5.07</v>
      </c>
      <c r="P549">
        <v>0.43</v>
      </c>
      <c r="Q549">
        <v>4.6399999999999997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>
        <v>39814</v>
      </c>
      <c r="J550" t="s">
        <v>140</v>
      </c>
      <c r="K550">
        <v>0</v>
      </c>
      <c r="L550">
        <v>0</v>
      </c>
      <c r="M550">
        <v>207.66</v>
      </c>
      <c r="N550">
        <v>4.55</v>
      </c>
      <c r="O550">
        <v>212.21</v>
      </c>
      <c r="P550">
        <v>179.54</v>
      </c>
      <c r="Q550">
        <v>28.12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>
        <v>39846</v>
      </c>
      <c r="J551" t="s">
        <v>145</v>
      </c>
      <c r="K551">
        <v>31</v>
      </c>
      <c r="L551">
        <v>3.68</v>
      </c>
      <c r="M551">
        <v>80.42</v>
      </c>
      <c r="N551">
        <v>0</v>
      </c>
      <c r="O551">
        <v>80.42</v>
      </c>
      <c r="P551">
        <v>75.040000000000006</v>
      </c>
      <c r="Q551">
        <v>5.39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>
        <v>39814</v>
      </c>
      <c r="J552" t="s">
        <v>140</v>
      </c>
      <c r="K552">
        <v>0</v>
      </c>
      <c r="L552">
        <v>0</v>
      </c>
      <c r="M552">
        <v>153.87</v>
      </c>
      <c r="N552">
        <v>12.4</v>
      </c>
      <c r="O552">
        <v>166.27</v>
      </c>
      <c r="P552">
        <v>147.52000000000001</v>
      </c>
      <c r="Q552">
        <v>6.34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>
        <v>39814</v>
      </c>
      <c r="J553" t="s">
        <v>140</v>
      </c>
      <c r="K553">
        <v>0</v>
      </c>
      <c r="L553">
        <v>0</v>
      </c>
      <c r="M553">
        <v>125.65</v>
      </c>
      <c r="N553">
        <v>0</v>
      </c>
      <c r="O553">
        <v>125.65</v>
      </c>
      <c r="P553">
        <v>108.05</v>
      </c>
      <c r="Q553">
        <v>17.600000000000001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>
        <v>39814</v>
      </c>
      <c r="J554" t="s">
        <v>140</v>
      </c>
      <c r="K554">
        <v>12</v>
      </c>
      <c r="L554">
        <v>0</v>
      </c>
      <c r="M554">
        <v>56.59</v>
      </c>
      <c r="N554">
        <v>13.75</v>
      </c>
      <c r="O554">
        <v>70.34</v>
      </c>
      <c r="P554">
        <v>38.49</v>
      </c>
      <c r="Q554">
        <v>18.11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>
        <v>39815</v>
      </c>
      <c r="J555" t="s">
        <v>140</v>
      </c>
      <c r="K555">
        <v>0</v>
      </c>
      <c r="L555">
        <v>10.01</v>
      </c>
      <c r="M555">
        <v>259.20999999999998</v>
      </c>
      <c r="N555">
        <v>121.85</v>
      </c>
      <c r="O555">
        <v>381.06</v>
      </c>
      <c r="P555">
        <v>231</v>
      </c>
      <c r="Q555">
        <v>28.21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>
        <v>39846</v>
      </c>
      <c r="J557" t="s">
        <v>140</v>
      </c>
      <c r="K557">
        <v>0</v>
      </c>
      <c r="L557">
        <v>19.27</v>
      </c>
      <c r="M557">
        <v>42.03</v>
      </c>
      <c r="N557">
        <v>0</v>
      </c>
      <c r="O557">
        <v>42.03</v>
      </c>
      <c r="P557">
        <v>42.03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>
        <v>39815</v>
      </c>
      <c r="J558" t="s">
        <v>140</v>
      </c>
      <c r="K558">
        <v>0</v>
      </c>
      <c r="L558">
        <v>8.94</v>
      </c>
      <c r="M558">
        <v>19.52</v>
      </c>
      <c r="N558">
        <v>0</v>
      </c>
      <c r="O558">
        <v>19.52</v>
      </c>
      <c r="P558">
        <v>11.63</v>
      </c>
      <c r="Q558">
        <v>7.89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>
        <v>39814</v>
      </c>
      <c r="J559" t="s">
        <v>145</v>
      </c>
      <c r="K559">
        <v>0</v>
      </c>
      <c r="L559">
        <v>3.44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>
        <v>39815</v>
      </c>
      <c r="J560" t="s">
        <v>145</v>
      </c>
      <c r="K560">
        <v>0</v>
      </c>
      <c r="L560">
        <v>3.23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>
        <v>39815</v>
      </c>
      <c r="J561" t="s">
        <v>140</v>
      </c>
      <c r="K561">
        <v>0</v>
      </c>
      <c r="L561">
        <v>0</v>
      </c>
      <c r="M561">
        <v>156.41999999999999</v>
      </c>
      <c r="N561">
        <v>1.25</v>
      </c>
      <c r="O561">
        <v>157.66999999999999</v>
      </c>
      <c r="P561">
        <v>139.99</v>
      </c>
      <c r="Q561">
        <v>16.440000000000001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>
        <v>39846</v>
      </c>
      <c r="J562" t="s">
        <v>140</v>
      </c>
      <c r="K562">
        <v>0</v>
      </c>
      <c r="L562">
        <v>0</v>
      </c>
      <c r="M562">
        <v>42.03</v>
      </c>
      <c r="N562">
        <v>0</v>
      </c>
      <c r="O562">
        <v>42.03</v>
      </c>
      <c r="P562">
        <v>42.03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>
        <v>39814</v>
      </c>
      <c r="J563" t="s">
        <v>140</v>
      </c>
      <c r="K563">
        <v>115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>
        <v>39815</v>
      </c>
      <c r="J564" t="s">
        <v>140</v>
      </c>
      <c r="K564">
        <v>0</v>
      </c>
      <c r="L564">
        <v>0</v>
      </c>
      <c r="M564">
        <v>101.66</v>
      </c>
      <c r="N564">
        <v>43</v>
      </c>
      <c r="O564">
        <v>144.66</v>
      </c>
      <c r="P564">
        <v>74.319999999999993</v>
      </c>
      <c r="Q564">
        <v>27.33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>
        <v>39814</v>
      </c>
      <c r="J565" t="s">
        <v>145</v>
      </c>
      <c r="K565">
        <v>0</v>
      </c>
      <c r="L565">
        <v>4.91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>
        <v>39815</v>
      </c>
      <c r="J566" t="s">
        <v>140</v>
      </c>
      <c r="K566">
        <v>0</v>
      </c>
      <c r="L566">
        <v>0</v>
      </c>
      <c r="M566">
        <v>353.28</v>
      </c>
      <c r="N566">
        <v>174.2</v>
      </c>
      <c r="O566">
        <v>527.48</v>
      </c>
      <c r="P566">
        <v>298.07</v>
      </c>
      <c r="Q566">
        <v>55.21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>
        <v>39814</v>
      </c>
      <c r="J567" t="s">
        <v>140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>
        <v>39814</v>
      </c>
      <c r="J576" t="s">
        <v>145</v>
      </c>
      <c r="K576">
        <v>398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>
        <v>39814</v>
      </c>
      <c r="J581" t="s">
        <v>140</v>
      </c>
      <c r="K581">
        <v>0</v>
      </c>
      <c r="L581">
        <v>0</v>
      </c>
      <c r="M581">
        <v>0.01</v>
      </c>
      <c r="N581">
        <v>0</v>
      </c>
      <c r="O581">
        <v>0.01</v>
      </c>
      <c r="P581">
        <v>0.01</v>
      </c>
      <c r="Q581">
        <v>0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>
        <v>39814</v>
      </c>
      <c r="J582" t="s">
        <v>142</v>
      </c>
      <c r="K582">
        <v>0</v>
      </c>
      <c r="L582">
        <v>3.05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>
        <v>39814</v>
      </c>
      <c r="J583" t="s">
        <v>145</v>
      </c>
      <c r="K583">
        <v>0</v>
      </c>
      <c r="L583">
        <v>3.05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>
        <v>39814</v>
      </c>
      <c r="J585" t="s">
        <v>145</v>
      </c>
      <c r="K585">
        <v>0</v>
      </c>
      <c r="L585">
        <v>3.04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>
        <v>39814</v>
      </c>
      <c r="J586" t="s">
        <v>140</v>
      </c>
      <c r="K586">
        <v>0</v>
      </c>
      <c r="L586">
        <v>0</v>
      </c>
      <c r="M586">
        <v>0</v>
      </c>
      <c r="N586">
        <v>18.149999999999999</v>
      </c>
      <c r="O586">
        <v>18.149999999999999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>
        <v>39814</v>
      </c>
      <c r="J588" t="s">
        <v>140</v>
      </c>
      <c r="K588">
        <v>144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>
        <v>39814</v>
      </c>
      <c r="J589" t="s">
        <v>145</v>
      </c>
      <c r="K589">
        <v>0</v>
      </c>
      <c r="L589">
        <v>3.05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>
        <v>39814</v>
      </c>
      <c r="J590" t="s">
        <v>145</v>
      </c>
      <c r="K590">
        <v>0</v>
      </c>
      <c r="L590">
        <v>3.04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>
        <v>39814</v>
      </c>
      <c r="J591" t="s">
        <v>145</v>
      </c>
      <c r="K591">
        <v>0</v>
      </c>
      <c r="L591">
        <v>3.05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>
        <v>39846</v>
      </c>
      <c r="J592" t="s">
        <v>142</v>
      </c>
      <c r="K592">
        <v>0</v>
      </c>
      <c r="L592">
        <v>3.4</v>
      </c>
      <c r="M592">
        <v>81.03</v>
      </c>
      <c r="N592">
        <v>0</v>
      </c>
      <c r="O592">
        <v>81.03</v>
      </c>
      <c r="P592">
        <v>69.83</v>
      </c>
      <c r="Q592">
        <v>11.2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>
        <v>39815</v>
      </c>
      <c r="J593" t="s">
        <v>140</v>
      </c>
      <c r="K593">
        <v>0</v>
      </c>
      <c r="L593">
        <v>0</v>
      </c>
      <c r="M593">
        <v>133.81</v>
      </c>
      <c r="N593">
        <v>121.85</v>
      </c>
      <c r="O593">
        <v>255.66</v>
      </c>
      <c r="P593">
        <v>118.27</v>
      </c>
      <c r="Q593">
        <v>15.54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>
        <v>39815</v>
      </c>
      <c r="J594" t="s">
        <v>140</v>
      </c>
      <c r="K594">
        <v>0</v>
      </c>
      <c r="L594">
        <v>0</v>
      </c>
      <c r="M594">
        <v>19.52</v>
      </c>
      <c r="N594">
        <v>0</v>
      </c>
      <c r="O594">
        <v>19.52</v>
      </c>
      <c r="P594">
        <v>11.63</v>
      </c>
      <c r="Q594">
        <v>7.89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>
        <v>39814</v>
      </c>
      <c r="J595" t="s">
        <v>140</v>
      </c>
      <c r="K595">
        <v>0</v>
      </c>
      <c r="L595">
        <v>0</v>
      </c>
      <c r="M595">
        <v>105.94</v>
      </c>
      <c r="N595">
        <v>0</v>
      </c>
      <c r="O595">
        <v>105.94</v>
      </c>
      <c r="P595">
        <v>105.94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>
        <v>39846</v>
      </c>
      <c r="J596" t="s">
        <v>145</v>
      </c>
      <c r="K596">
        <v>0</v>
      </c>
      <c r="L596">
        <v>3.04</v>
      </c>
      <c r="M596">
        <v>150.88</v>
      </c>
      <c r="N596">
        <v>0</v>
      </c>
      <c r="O596">
        <v>150.88</v>
      </c>
      <c r="P596">
        <v>139.66999999999999</v>
      </c>
      <c r="Q596">
        <v>11.2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>
        <v>39815</v>
      </c>
      <c r="J597" t="s">
        <v>145</v>
      </c>
      <c r="K597">
        <v>0</v>
      </c>
      <c r="L597">
        <v>3.02</v>
      </c>
      <c r="M597">
        <v>36.1</v>
      </c>
      <c r="N597">
        <v>0</v>
      </c>
      <c r="O597">
        <v>36.1</v>
      </c>
      <c r="P597">
        <v>36.1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>
        <v>39815</v>
      </c>
      <c r="J598" t="s">
        <v>140</v>
      </c>
      <c r="K598">
        <v>0</v>
      </c>
      <c r="L598">
        <v>0</v>
      </c>
      <c r="M598">
        <v>14.43</v>
      </c>
      <c r="N598">
        <v>1.25</v>
      </c>
      <c r="O598">
        <v>15.68</v>
      </c>
      <c r="P598">
        <v>13.52</v>
      </c>
      <c r="Q598">
        <v>0.91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>
        <v>39815</v>
      </c>
      <c r="J600" t="s">
        <v>140</v>
      </c>
      <c r="K600">
        <v>0</v>
      </c>
      <c r="L600">
        <v>0</v>
      </c>
      <c r="M600">
        <v>101.66</v>
      </c>
      <c r="N600">
        <v>43</v>
      </c>
      <c r="O600">
        <v>144.66</v>
      </c>
      <c r="P600">
        <v>74.319999999999993</v>
      </c>
      <c r="Q600">
        <v>27.33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>
        <v>39815</v>
      </c>
      <c r="J601" t="s">
        <v>145</v>
      </c>
      <c r="K601">
        <v>0</v>
      </c>
      <c r="L601">
        <v>3.2</v>
      </c>
      <c r="M601">
        <v>36.1</v>
      </c>
      <c r="N601">
        <v>0</v>
      </c>
      <c r="O601">
        <v>36.1</v>
      </c>
      <c r="P601">
        <v>36.1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>
        <v>39815</v>
      </c>
      <c r="J602" t="s">
        <v>140</v>
      </c>
      <c r="K602">
        <v>0</v>
      </c>
      <c r="L602">
        <v>0</v>
      </c>
      <c r="M602">
        <v>353.28</v>
      </c>
      <c r="N602">
        <v>174.2</v>
      </c>
      <c r="O602">
        <v>527.48</v>
      </c>
      <c r="P602">
        <v>298.07</v>
      </c>
      <c r="Q602">
        <v>55.21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>
        <v>39814</v>
      </c>
      <c r="J603" t="s">
        <v>145</v>
      </c>
      <c r="K603">
        <v>0</v>
      </c>
      <c r="L603">
        <v>4.2300000000000004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>
        <v>39814</v>
      </c>
      <c r="J604" t="s">
        <v>145</v>
      </c>
      <c r="K604">
        <v>0</v>
      </c>
      <c r="L604">
        <v>3.48</v>
      </c>
      <c r="M604">
        <v>0.44</v>
      </c>
      <c r="N604">
        <v>0</v>
      </c>
      <c r="O604">
        <v>0.44</v>
      </c>
      <c r="P604">
        <v>0.44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>
        <v>39814</v>
      </c>
      <c r="J606" t="s">
        <v>140</v>
      </c>
      <c r="K606">
        <v>0</v>
      </c>
      <c r="L606">
        <v>0</v>
      </c>
      <c r="M606">
        <v>153.87</v>
      </c>
      <c r="N606">
        <v>12.4</v>
      </c>
      <c r="O606">
        <v>166.27</v>
      </c>
      <c r="P606">
        <v>147.52000000000001</v>
      </c>
      <c r="Q606">
        <v>6.34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>
        <v>39814</v>
      </c>
      <c r="J607" t="s">
        <v>142</v>
      </c>
      <c r="K607">
        <v>0</v>
      </c>
      <c r="L607">
        <v>3.57</v>
      </c>
      <c r="M607">
        <v>1.03</v>
      </c>
      <c r="N607">
        <v>0</v>
      </c>
      <c r="O607">
        <v>1.03</v>
      </c>
      <c r="P607">
        <v>1.03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>
        <v>39814</v>
      </c>
      <c r="J608" t="s">
        <v>140</v>
      </c>
      <c r="K608">
        <v>0</v>
      </c>
      <c r="L608">
        <v>0</v>
      </c>
      <c r="M608">
        <v>207.66</v>
      </c>
      <c r="N608">
        <v>4.55</v>
      </c>
      <c r="O608">
        <v>212.21</v>
      </c>
      <c r="P608">
        <v>179.54</v>
      </c>
      <c r="Q608">
        <v>28.12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>
        <v>39814</v>
      </c>
      <c r="J609" t="s">
        <v>142</v>
      </c>
      <c r="K609">
        <v>0</v>
      </c>
      <c r="L609">
        <v>3.24</v>
      </c>
      <c r="M609">
        <v>2.8</v>
      </c>
      <c r="N609">
        <v>0</v>
      </c>
      <c r="O609">
        <v>2.8</v>
      </c>
      <c r="P609">
        <v>2.8</v>
      </c>
      <c r="Q609">
        <v>0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>
        <v>39814</v>
      </c>
      <c r="J610" t="s">
        <v>140</v>
      </c>
      <c r="K610">
        <v>0</v>
      </c>
      <c r="L610">
        <v>0</v>
      </c>
      <c r="M610">
        <v>122.85</v>
      </c>
      <c r="N610">
        <v>0</v>
      </c>
      <c r="O610">
        <v>122.85</v>
      </c>
      <c r="P610">
        <v>105.25</v>
      </c>
      <c r="Q610">
        <v>17.600000000000001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>
        <v>39814</v>
      </c>
      <c r="J611" t="s">
        <v>145</v>
      </c>
      <c r="K611">
        <v>0</v>
      </c>
      <c r="L611">
        <v>3.16</v>
      </c>
      <c r="M611">
        <v>11.1</v>
      </c>
      <c r="N611">
        <v>0</v>
      </c>
      <c r="O611">
        <v>11.1</v>
      </c>
      <c r="P611">
        <v>5.23</v>
      </c>
      <c r="Q611">
        <v>5.87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>
        <v>39814</v>
      </c>
      <c r="J612" t="s">
        <v>145</v>
      </c>
      <c r="K612">
        <v>0</v>
      </c>
      <c r="L612">
        <v>3.52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>
        <v>39814</v>
      </c>
      <c r="J613" t="s">
        <v>140</v>
      </c>
      <c r="K613">
        <v>0</v>
      </c>
      <c r="L613">
        <v>0</v>
      </c>
      <c r="M613">
        <v>45.49</v>
      </c>
      <c r="N613">
        <v>13.75</v>
      </c>
      <c r="O613">
        <v>59.24</v>
      </c>
      <c r="P613">
        <v>33.26</v>
      </c>
      <c r="Q613">
        <v>12.23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>
        <v>39814</v>
      </c>
      <c r="J614" t="s">
        <v>140</v>
      </c>
      <c r="K614">
        <v>102</v>
      </c>
      <c r="L614">
        <v>0</v>
      </c>
      <c r="M614">
        <v>20.39</v>
      </c>
      <c r="N614">
        <v>0</v>
      </c>
      <c r="O614">
        <v>20.39</v>
      </c>
      <c r="P614">
        <v>17.91</v>
      </c>
      <c r="Q614">
        <v>2.48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>
        <v>39814</v>
      </c>
      <c r="J615" t="s">
        <v>142</v>
      </c>
      <c r="K615">
        <v>0</v>
      </c>
      <c r="L615">
        <v>3.58</v>
      </c>
      <c r="M615">
        <v>0.02</v>
      </c>
      <c r="N615">
        <v>2.5</v>
      </c>
      <c r="O615">
        <v>2.52</v>
      </c>
      <c r="P615">
        <v>0.02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>
        <v>39814</v>
      </c>
      <c r="J616" t="s">
        <v>140</v>
      </c>
      <c r="K616">
        <v>116</v>
      </c>
      <c r="L616">
        <v>0</v>
      </c>
      <c r="M616">
        <v>154.29</v>
      </c>
      <c r="N616">
        <v>9.9</v>
      </c>
      <c r="O616">
        <v>164.19</v>
      </c>
      <c r="P616">
        <v>147.94</v>
      </c>
      <c r="Q616">
        <v>6.34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>
        <v>39814</v>
      </c>
      <c r="J617" t="s">
        <v>145</v>
      </c>
      <c r="K617">
        <v>0</v>
      </c>
      <c r="L617">
        <v>3.52</v>
      </c>
      <c r="M617">
        <v>40.42</v>
      </c>
      <c r="N617">
        <v>0</v>
      </c>
      <c r="O617">
        <v>40.42</v>
      </c>
      <c r="P617">
        <v>22.14</v>
      </c>
      <c r="Q617">
        <v>18.28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>
        <v>39814</v>
      </c>
      <c r="J618" t="s">
        <v>145</v>
      </c>
      <c r="K618">
        <v>0</v>
      </c>
      <c r="L618">
        <v>4.08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>
        <v>39814</v>
      </c>
      <c r="J619" t="s">
        <v>140</v>
      </c>
      <c r="K619">
        <v>0</v>
      </c>
      <c r="L619">
        <v>0</v>
      </c>
      <c r="M619">
        <v>168.27</v>
      </c>
      <c r="N619">
        <v>4.55</v>
      </c>
      <c r="O619">
        <v>172.82</v>
      </c>
      <c r="P619">
        <v>158.43</v>
      </c>
      <c r="Q619">
        <v>9.84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>
        <v>39814</v>
      </c>
      <c r="J620" t="s">
        <v>140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>
        <v>39814</v>
      </c>
      <c r="J622" t="s">
        <v>142</v>
      </c>
      <c r="K622">
        <v>0</v>
      </c>
      <c r="L622">
        <v>3.23</v>
      </c>
      <c r="M622">
        <v>8.4</v>
      </c>
      <c r="N622">
        <v>36.299999999999997</v>
      </c>
      <c r="O622">
        <v>44.7</v>
      </c>
      <c r="P622">
        <v>5.27</v>
      </c>
      <c r="Q622">
        <v>3.13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>
        <v>39814</v>
      </c>
      <c r="J623" t="s">
        <v>140</v>
      </c>
      <c r="K623">
        <v>0</v>
      </c>
      <c r="L623">
        <v>0</v>
      </c>
      <c r="M623">
        <v>15.64</v>
      </c>
      <c r="N623">
        <v>0</v>
      </c>
      <c r="O623">
        <v>15.64</v>
      </c>
      <c r="P623">
        <v>8.8000000000000007</v>
      </c>
      <c r="Q623">
        <v>6.84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>
        <v>39814</v>
      </c>
      <c r="J624" t="s">
        <v>145</v>
      </c>
      <c r="K624">
        <v>0</v>
      </c>
      <c r="L624">
        <v>3.41</v>
      </c>
      <c r="M624">
        <v>16.329999999999998</v>
      </c>
      <c r="N624">
        <v>0</v>
      </c>
      <c r="O624">
        <v>16.329999999999998</v>
      </c>
      <c r="P624">
        <v>13.85</v>
      </c>
      <c r="Q624">
        <v>2.48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>
        <v>39814</v>
      </c>
      <c r="J625" t="s">
        <v>145</v>
      </c>
      <c r="K625">
        <v>245</v>
      </c>
      <c r="L625">
        <v>3.32</v>
      </c>
      <c r="M625">
        <v>1.79</v>
      </c>
      <c r="N625">
        <v>0</v>
      </c>
      <c r="O625">
        <v>1.79</v>
      </c>
      <c r="P625">
        <v>1.79</v>
      </c>
      <c r="Q625">
        <v>0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>
        <v>39814</v>
      </c>
      <c r="J626" t="s">
        <v>145</v>
      </c>
      <c r="K626">
        <v>0</v>
      </c>
      <c r="L626">
        <v>3.04</v>
      </c>
      <c r="M626">
        <v>5.07</v>
      </c>
      <c r="N626">
        <v>0</v>
      </c>
      <c r="O626">
        <v>5.07</v>
      </c>
      <c r="P626">
        <v>5.07</v>
      </c>
      <c r="Q626">
        <v>0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>
        <v>39814</v>
      </c>
      <c r="J627" t="s">
        <v>145</v>
      </c>
      <c r="K627">
        <v>0</v>
      </c>
      <c r="L627">
        <v>3.22</v>
      </c>
      <c r="M627">
        <v>0.25</v>
      </c>
      <c r="N627">
        <v>0</v>
      </c>
      <c r="O627">
        <v>0.25</v>
      </c>
      <c r="P627">
        <v>0.1</v>
      </c>
      <c r="Q627">
        <v>0.14000000000000001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>
        <v>39846</v>
      </c>
      <c r="J628" t="s">
        <v>145</v>
      </c>
      <c r="K628">
        <v>0</v>
      </c>
      <c r="L628">
        <v>3.33</v>
      </c>
      <c r="M628">
        <v>11.1</v>
      </c>
      <c r="N628">
        <v>0</v>
      </c>
      <c r="O628">
        <v>11.1</v>
      </c>
      <c r="P628">
        <v>5.23</v>
      </c>
      <c r="Q628">
        <v>5.87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>
        <v>39846</v>
      </c>
      <c r="J629" t="s">
        <v>145</v>
      </c>
      <c r="K629">
        <v>177</v>
      </c>
      <c r="L629">
        <v>3.4</v>
      </c>
      <c r="M629">
        <v>2.16</v>
      </c>
      <c r="N629">
        <v>0</v>
      </c>
      <c r="O629">
        <v>2.16</v>
      </c>
      <c r="P629">
        <v>2.16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>
        <v>39814</v>
      </c>
      <c r="J630" t="s">
        <v>140</v>
      </c>
      <c r="K630">
        <v>0</v>
      </c>
      <c r="L630">
        <v>0</v>
      </c>
      <c r="M630">
        <v>74.650000000000006</v>
      </c>
      <c r="N630">
        <v>0</v>
      </c>
      <c r="O630">
        <v>74.650000000000006</v>
      </c>
      <c r="P630">
        <v>67.680000000000007</v>
      </c>
      <c r="Q630">
        <v>6.98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>
        <v>39814</v>
      </c>
      <c r="J631" t="s">
        <v>142</v>
      </c>
      <c r="K631">
        <v>0</v>
      </c>
      <c r="L631">
        <v>3.04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>
        <v>39814</v>
      </c>
      <c r="J632" t="s">
        <v>140</v>
      </c>
      <c r="K632">
        <v>181</v>
      </c>
      <c r="L632">
        <v>0</v>
      </c>
      <c r="M632">
        <v>4.5599999999999996</v>
      </c>
      <c r="N632">
        <v>0</v>
      </c>
      <c r="O632">
        <v>4.5599999999999996</v>
      </c>
      <c r="P632">
        <v>4.5599999999999996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>
        <v>39815</v>
      </c>
      <c r="J633" t="s">
        <v>140</v>
      </c>
      <c r="K633">
        <v>0</v>
      </c>
      <c r="L633">
        <v>0</v>
      </c>
      <c r="M633">
        <v>14.76</v>
      </c>
      <c r="N633">
        <v>0</v>
      </c>
      <c r="O633">
        <v>14.76</v>
      </c>
      <c r="P633">
        <v>11.63</v>
      </c>
      <c r="Q633">
        <v>3.13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>
        <v>39815</v>
      </c>
      <c r="J634" t="s">
        <v>140</v>
      </c>
      <c r="K634">
        <v>0</v>
      </c>
      <c r="L634">
        <v>0</v>
      </c>
      <c r="M634">
        <v>13.51</v>
      </c>
      <c r="N634">
        <v>0</v>
      </c>
      <c r="O634">
        <v>13.51</v>
      </c>
      <c r="P634">
        <v>7.49</v>
      </c>
      <c r="Q634">
        <v>6.01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>
        <v>39846</v>
      </c>
      <c r="J635" t="s">
        <v>142</v>
      </c>
      <c r="K635">
        <v>0</v>
      </c>
      <c r="L635">
        <v>3.17</v>
      </c>
      <c r="M635">
        <v>117.37</v>
      </c>
      <c r="N635">
        <v>33</v>
      </c>
      <c r="O635">
        <v>150.37</v>
      </c>
      <c r="P635">
        <v>112.94</v>
      </c>
      <c r="Q635">
        <v>4.43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>
        <v>39815</v>
      </c>
      <c r="J636" t="s">
        <v>140</v>
      </c>
      <c r="K636">
        <v>0</v>
      </c>
      <c r="L636">
        <v>0</v>
      </c>
      <c r="M636">
        <v>6.98</v>
      </c>
      <c r="N636">
        <v>0</v>
      </c>
      <c r="O636">
        <v>6.98</v>
      </c>
      <c r="P636">
        <v>6.98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>
        <v>39815</v>
      </c>
      <c r="J638" t="s">
        <v>140</v>
      </c>
      <c r="K638">
        <v>0</v>
      </c>
      <c r="L638">
        <v>0</v>
      </c>
      <c r="M638">
        <v>57.19</v>
      </c>
      <c r="N638">
        <v>0</v>
      </c>
      <c r="O638">
        <v>57.19</v>
      </c>
      <c r="P638">
        <v>34.549999999999997</v>
      </c>
      <c r="Q638">
        <v>22.64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>
        <v>39815</v>
      </c>
      <c r="J639" t="s">
        <v>145</v>
      </c>
      <c r="K639">
        <v>0</v>
      </c>
      <c r="L639">
        <v>3.29</v>
      </c>
      <c r="M639">
        <v>233.6</v>
      </c>
      <c r="N639">
        <v>25</v>
      </c>
      <c r="O639">
        <v>258.60000000000002</v>
      </c>
      <c r="P639">
        <v>202.57</v>
      </c>
      <c r="Q639">
        <v>31.02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>
        <v>39846</v>
      </c>
      <c r="J640" t="s">
        <v>145</v>
      </c>
      <c r="K640">
        <v>0</v>
      </c>
      <c r="L640">
        <v>3.7</v>
      </c>
      <c r="M640">
        <v>28.84</v>
      </c>
      <c r="N640">
        <v>0</v>
      </c>
      <c r="O640">
        <v>28.84</v>
      </c>
      <c r="P640">
        <v>24.43</v>
      </c>
      <c r="Q640">
        <v>4.4000000000000004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>
        <v>39814</v>
      </c>
      <c r="J641" t="s">
        <v>145</v>
      </c>
      <c r="K641">
        <v>0</v>
      </c>
      <c r="L641">
        <v>3.02</v>
      </c>
      <c r="M641">
        <v>14.25</v>
      </c>
      <c r="N641">
        <v>0</v>
      </c>
      <c r="O641">
        <v>14.25</v>
      </c>
      <c r="P641">
        <v>12.75</v>
      </c>
      <c r="Q641">
        <v>1.5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>
        <v>39814</v>
      </c>
      <c r="J642" t="s">
        <v>140</v>
      </c>
      <c r="K642">
        <v>0</v>
      </c>
      <c r="L642">
        <v>0</v>
      </c>
      <c r="M642">
        <v>57.19</v>
      </c>
      <c r="N642">
        <v>0</v>
      </c>
      <c r="O642">
        <v>57.19</v>
      </c>
      <c r="P642">
        <v>34.549999999999997</v>
      </c>
      <c r="Q642">
        <v>22.64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>
        <v>39815</v>
      </c>
      <c r="J643" t="s">
        <v>140</v>
      </c>
      <c r="K643">
        <v>0</v>
      </c>
      <c r="L643">
        <v>0</v>
      </c>
      <c r="M643">
        <v>135.76</v>
      </c>
      <c r="N643">
        <v>0</v>
      </c>
      <c r="O643">
        <v>135.76</v>
      </c>
      <c r="P643">
        <v>107.86</v>
      </c>
      <c r="Q643">
        <v>27.9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>
        <v>39815</v>
      </c>
      <c r="J644" t="s">
        <v>145</v>
      </c>
      <c r="K644">
        <v>0</v>
      </c>
      <c r="L644">
        <v>3.19</v>
      </c>
      <c r="M644">
        <v>21.24</v>
      </c>
      <c r="N644">
        <v>0</v>
      </c>
      <c r="O644">
        <v>21.24</v>
      </c>
      <c r="P644">
        <v>19.739999999999998</v>
      </c>
      <c r="Q644">
        <v>1.5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>
        <v>39846</v>
      </c>
      <c r="J645" t="s">
        <v>142</v>
      </c>
      <c r="K645">
        <v>0</v>
      </c>
      <c r="L645">
        <v>3.63</v>
      </c>
      <c r="M645">
        <v>2.93</v>
      </c>
      <c r="N645">
        <v>27.4</v>
      </c>
      <c r="O645">
        <v>30.33</v>
      </c>
      <c r="P645">
        <v>2.93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>
        <v>39815</v>
      </c>
      <c r="J646" t="s">
        <v>140</v>
      </c>
      <c r="K646">
        <v>0</v>
      </c>
      <c r="L646">
        <v>0</v>
      </c>
      <c r="M646">
        <v>130.88</v>
      </c>
      <c r="N646">
        <v>69.45</v>
      </c>
      <c r="O646">
        <v>200.33</v>
      </c>
      <c r="P646">
        <v>115.34</v>
      </c>
      <c r="Q646">
        <v>15.54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>
        <v>39814</v>
      </c>
      <c r="J647" t="s">
        <v>145</v>
      </c>
      <c r="K647">
        <v>0</v>
      </c>
      <c r="L647">
        <v>3.42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>
        <v>39814</v>
      </c>
      <c r="J648" t="s">
        <v>145</v>
      </c>
      <c r="K648">
        <v>0</v>
      </c>
      <c r="L648">
        <v>4.28</v>
      </c>
      <c r="M648">
        <v>143.27000000000001</v>
      </c>
      <c r="N648">
        <v>0</v>
      </c>
      <c r="O648">
        <v>143.27000000000001</v>
      </c>
      <c r="P648">
        <v>118.7</v>
      </c>
      <c r="Q648">
        <v>24.57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>
        <v>39814</v>
      </c>
      <c r="J649" t="s">
        <v>140</v>
      </c>
      <c r="K649">
        <v>0</v>
      </c>
      <c r="L649">
        <v>0</v>
      </c>
      <c r="M649">
        <v>125.46</v>
      </c>
      <c r="N649">
        <v>0</v>
      </c>
      <c r="O649">
        <v>125.46</v>
      </c>
      <c r="P649">
        <v>117.57</v>
      </c>
      <c r="Q649">
        <v>7.89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>
        <v>39814</v>
      </c>
      <c r="J650" t="s">
        <v>140</v>
      </c>
      <c r="K650">
        <v>0</v>
      </c>
      <c r="L650">
        <v>0</v>
      </c>
      <c r="M650">
        <v>69.790000000000006</v>
      </c>
      <c r="N650">
        <v>0</v>
      </c>
      <c r="O650">
        <v>69.790000000000006</v>
      </c>
      <c r="P650">
        <v>53.01</v>
      </c>
      <c r="Q650">
        <v>16.78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>
        <v>39814</v>
      </c>
      <c r="J651" t="s">
        <v>142</v>
      </c>
      <c r="K651">
        <v>0</v>
      </c>
      <c r="L651">
        <v>3.47</v>
      </c>
      <c r="M651">
        <v>0</v>
      </c>
      <c r="N651">
        <v>1.25</v>
      </c>
      <c r="O651">
        <v>1.25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>
        <v>39814</v>
      </c>
      <c r="J652" t="s">
        <v>140</v>
      </c>
      <c r="K652">
        <v>0</v>
      </c>
      <c r="L652">
        <v>0</v>
      </c>
      <c r="M652">
        <v>72.72</v>
      </c>
      <c r="N652">
        <v>26.15</v>
      </c>
      <c r="O652">
        <v>98.87</v>
      </c>
      <c r="P652">
        <v>55.93</v>
      </c>
      <c r="Q652">
        <v>16.78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>
        <v>39814</v>
      </c>
      <c r="J653" t="s">
        <v>140</v>
      </c>
      <c r="K653">
        <v>0</v>
      </c>
      <c r="L653">
        <v>0</v>
      </c>
      <c r="M653">
        <v>14.43</v>
      </c>
      <c r="N653">
        <v>0</v>
      </c>
      <c r="O653">
        <v>14.43</v>
      </c>
      <c r="P653">
        <v>13.52</v>
      </c>
      <c r="Q653">
        <v>0.91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>
        <v>39814</v>
      </c>
      <c r="J654" t="s">
        <v>140</v>
      </c>
      <c r="K654">
        <v>0</v>
      </c>
      <c r="L654">
        <v>0</v>
      </c>
      <c r="M654">
        <v>143.27000000000001</v>
      </c>
      <c r="N654">
        <v>0</v>
      </c>
      <c r="O654">
        <v>143.27000000000001</v>
      </c>
      <c r="P654">
        <v>118.7</v>
      </c>
      <c r="Q654">
        <v>24.57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>
        <v>39814</v>
      </c>
      <c r="J655" t="s">
        <v>140</v>
      </c>
      <c r="K655">
        <v>0</v>
      </c>
      <c r="L655">
        <v>0</v>
      </c>
      <c r="M655">
        <v>86.67</v>
      </c>
      <c r="N655">
        <v>0</v>
      </c>
      <c r="O655">
        <v>86.67</v>
      </c>
      <c r="P655">
        <v>76.680000000000007</v>
      </c>
      <c r="Q655">
        <v>9.98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>
        <v>39846</v>
      </c>
      <c r="J656" t="s">
        <v>142</v>
      </c>
      <c r="K656">
        <v>0</v>
      </c>
      <c r="L656">
        <v>4.1100000000000003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>
        <v>39814</v>
      </c>
      <c r="J657" t="s">
        <v>140</v>
      </c>
      <c r="K657">
        <v>0</v>
      </c>
      <c r="L657">
        <v>0</v>
      </c>
      <c r="M657">
        <v>51.09</v>
      </c>
      <c r="N657">
        <v>8</v>
      </c>
      <c r="O657">
        <v>59.09</v>
      </c>
      <c r="P657">
        <v>33.74</v>
      </c>
      <c r="Q657">
        <v>17.350000000000001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>
        <v>39814</v>
      </c>
      <c r="J658" t="s">
        <v>145</v>
      </c>
      <c r="K658">
        <v>0</v>
      </c>
      <c r="L658">
        <v>4.88</v>
      </c>
      <c r="M658">
        <v>72.37</v>
      </c>
      <c r="N658">
        <v>0</v>
      </c>
      <c r="O658">
        <v>72.37</v>
      </c>
      <c r="P658">
        <v>55.59</v>
      </c>
      <c r="Q658">
        <v>16.78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>
        <v>39814</v>
      </c>
      <c r="J659" t="s">
        <v>145</v>
      </c>
      <c r="K659">
        <v>59</v>
      </c>
      <c r="L659">
        <v>4.45</v>
      </c>
      <c r="M659">
        <v>0</v>
      </c>
      <c r="N659">
        <v>9.9</v>
      </c>
      <c r="O659">
        <v>9.9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>
        <v>39814</v>
      </c>
      <c r="J660" t="s">
        <v>145</v>
      </c>
      <c r="K660">
        <v>0</v>
      </c>
      <c r="L660">
        <v>3.18</v>
      </c>
      <c r="M660">
        <v>0.35</v>
      </c>
      <c r="N660">
        <v>0</v>
      </c>
      <c r="O660">
        <v>0.35</v>
      </c>
      <c r="P660">
        <v>0.35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>
        <v>39814</v>
      </c>
      <c r="J661" t="s">
        <v>145</v>
      </c>
      <c r="K661">
        <v>0</v>
      </c>
      <c r="L661">
        <v>4.32</v>
      </c>
      <c r="M661">
        <v>53.66</v>
      </c>
      <c r="N661">
        <v>0</v>
      </c>
      <c r="O661">
        <v>53.66</v>
      </c>
      <c r="P661">
        <v>38.97</v>
      </c>
      <c r="Q661">
        <v>14.69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>
        <v>39846</v>
      </c>
      <c r="J662" t="s">
        <v>145</v>
      </c>
      <c r="K662">
        <v>0</v>
      </c>
      <c r="L662">
        <v>4.7699999999999996</v>
      </c>
      <c r="M662">
        <v>10.65</v>
      </c>
      <c r="N662">
        <v>0</v>
      </c>
      <c r="O662">
        <v>10.65</v>
      </c>
      <c r="P662">
        <v>9.66</v>
      </c>
      <c r="Q662">
        <v>0.99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>
        <v>39846</v>
      </c>
      <c r="J663" t="s">
        <v>145</v>
      </c>
      <c r="K663">
        <v>0</v>
      </c>
      <c r="L663">
        <v>4.62</v>
      </c>
      <c r="M663">
        <v>1.84</v>
      </c>
      <c r="N663">
        <v>0</v>
      </c>
      <c r="O663">
        <v>1.84</v>
      </c>
      <c r="P663">
        <v>1.84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>
        <v>39814</v>
      </c>
      <c r="J664" t="s">
        <v>140</v>
      </c>
      <c r="K664">
        <v>0</v>
      </c>
      <c r="L664">
        <v>0</v>
      </c>
      <c r="M664">
        <v>227.25</v>
      </c>
      <c r="N664">
        <v>105.45</v>
      </c>
      <c r="O664">
        <v>332.7</v>
      </c>
      <c r="P664">
        <v>203.52</v>
      </c>
      <c r="Q664">
        <v>23.73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>
        <v>39814</v>
      </c>
      <c r="J665" t="s">
        <v>142</v>
      </c>
      <c r="K665">
        <v>0</v>
      </c>
      <c r="L665">
        <v>3.49</v>
      </c>
      <c r="M665">
        <v>60.38</v>
      </c>
      <c r="N665">
        <v>0</v>
      </c>
      <c r="O665">
        <v>60.38</v>
      </c>
      <c r="P665">
        <v>45.87</v>
      </c>
      <c r="Q665">
        <v>14.51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>
        <v>39814</v>
      </c>
      <c r="J667" t="s">
        <v>142</v>
      </c>
      <c r="K667">
        <v>0</v>
      </c>
      <c r="L667">
        <v>3.17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>
        <v>39814</v>
      </c>
      <c r="J668" t="s">
        <v>140</v>
      </c>
      <c r="K668">
        <v>0</v>
      </c>
      <c r="L668">
        <v>0</v>
      </c>
      <c r="M668">
        <v>0</v>
      </c>
      <c r="N668">
        <v>9.9</v>
      </c>
      <c r="O668">
        <v>9.9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>
        <v>39814</v>
      </c>
      <c r="J669" t="s">
        <v>140</v>
      </c>
      <c r="K669">
        <v>0</v>
      </c>
      <c r="L669">
        <v>0</v>
      </c>
      <c r="M669">
        <v>66.150000000000006</v>
      </c>
      <c r="N669">
        <v>0</v>
      </c>
      <c r="O669">
        <v>66.150000000000006</v>
      </c>
      <c r="P669">
        <v>50.47</v>
      </c>
      <c r="Q669">
        <v>15.68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>
        <v>39814</v>
      </c>
      <c r="J670" t="s">
        <v>145</v>
      </c>
      <c r="K670">
        <v>0</v>
      </c>
      <c r="L670">
        <v>3.02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>
        <v>39814</v>
      </c>
      <c r="J671" t="s">
        <v>145</v>
      </c>
      <c r="K671">
        <v>0</v>
      </c>
      <c r="L671">
        <v>3.17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>
        <v>39814</v>
      </c>
      <c r="J672" t="s">
        <v>145</v>
      </c>
      <c r="K672">
        <v>0</v>
      </c>
      <c r="L672">
        <v>3.2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>
        <v>39814</v>
      </c>
      <c r="J673" t="s">
        <v>142</v>
      </c>
      <c r="K673">
        <v>0</v>
      </c>
      <c r="L673">
        <v>3.18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>
        <v>39814</v>
      </c>
      <c r="J674" t="s">
        <v>140</v>
      </c>
      <c r="K674">
        <v>0</v>
      </c>
      <c r="L674">
        <v>0</v>
      </c>
      <c r="M674">
        <v>0</v>
      </c>
      <c r="N674">
        <v>9.9</v>
      </c>
      <c r="O674">
        <v>9.9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>
        <v>39814</v>
      </c>
      <c r="J675" t="s">
        <v>140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>
        <v>39814</v>
      </c>
      <c r="J676" t="s">
        <v>140</v>
      </c>
      <c r="K676">
        <v>0</v>
      </c>
      <c r="L676">
        <v>0</v>
      </c>
      <c r="M676">
        <v>66.150000000000006</v>
      </c>
      <c r="N676">
        <v>0</v>
      </c>
      <c r="O676">
        <v>66.150000000000006</v>
      </c>
      <c r="P676">
        <v>50.47</v>
      </c>
      <c r="Q676">
        <v>15.68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>
        <v>39814</v>
      </c>
      <c r="J677" t="s">
        <v>145</v>
      </c>
      <c r="K677">
        <v>0</v>
      </c>
      <c r="L677">
        <v>3.17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>
        <v>39814</v>
      </c>
      <c r="J678" t="s">
        <v>145</v>
      </c>
      <c r="K678">
        <v>0</v>
      </c>
      <c r="L678">
        <v>3.16</v>
      </c>
      <c r="M678">
        <v>0.01</v>
      </c>
      <c r="N678">
        <v>0</v>
      </c>
      <c r="O678">
        <v>0.01</v>
      </c>
      <c r="P678">
        <v>0.01</v>
      </c>
      <c r="Q678">
        <v>0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>
        <v>39814</v>
      </c>
      <c r="J679" t="s">
        <v>145</v>
      </c>
      <c r="K679">
        <v>0</v>
      </c>
      <c r="L679">
        <v>3.21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>
        <v>39814</v>
      </c>
      <c r="J680" t="s">
        <v>142</v>
      </c>
      <c r="K680">
        <v>0</v>
      </c>
      <c r="L680">
        <v>3.18</v>
      </c>
      <c r="M680">
        <v>0</v>
      </c>
      <c r="N680">
        <v>4.95</v>
      </c>
      <c r="O680">
        <v>4.95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>
        <v>39814</v>
      </c>
      <c r="J682" t="s">
        <v>140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>
        <v>39814</v>
      </c>
      <c r="J683" t="s">
        <v>145</v>
      </c>
      <c r="K683">
        <v>0</v>
      </c>
      <c r="L683">
        <v>3.16</v>
      </c>
      <c r="M683">
        <v>0</v>
      </c>
      <c r="N683">
        <v>6.6</v>
      </c>
      <c r="O683">
        <v>6.6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>
        <v>39814</v>
      </c>
      <c r="J684" t="s">
        <v>145</v>
      </c>
      <c r="K684">
        <v>0</v>
      </c>
      <c r="L684">
        <v>3.2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>
        <v>39814</v>
      </c>
      <c r="J685" t="s">
        <v>145</v>
      </c>
      <c r="K685">
        <v>0</v>
      </c>
      <c r="L685">
        <v>3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>
        <v>39814</v>
      </c>
      <c r="J687" t="s">
        <v>140</v>
      </c>
      <c r="K687">
        <v>0</v>
      </c>
      <c r="L687">
        <v>0</v>
      </c>
      <c r="M687">
        <v>66.150000000000006</v>
      </c>
      <c r="N687">
        <v>0</v>
      </c>
      <c r="O687">
        <v>66.150000000000006</v>
      </c>
      <c r="P687">
        <v>50.47</v>
      </c>
      <c r="Q687">
        <v>15.68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>
        <v>39814</v>
      </c>
      <c r="J688" t="s">
        <v>142</v>
      </c>
      <c r="K688">
        <v>0</v>
      </c>
      <c r="L688">
        <v>3</v>
      </c>
      <c r="M688">
        <v>0.65</v>
      </c>
      <c r="N688">
        <v>0</v>
      </c>
      <c r="O688">
        <v>0.65</v>
      </c>
      <c r="P688">
        <v>0.65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>
        <v>39814</v>
      </c>
      <c r="J689" t="s">
        <v>140</v>
      </c>
      <c r="K689">
        <v>99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>
        <v>39814</v>
      </c>
      <c r="J690" t="s">
        <v>140</v>
      </c>
      <c r="K690">
        <v>0</v>
      </c>
      <c r="L690">
        <v>0</v>
      </c>
      <c r="M690">
        <v>0.02</v>
      </c>
      <c r="N690">
        <v>2.5</v>
      </c>
      <c r="O690">
        <v>2.52</v>
      </c>
      <c r="P690">
        <v>0.02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>
        <v>39814</v>
      </c>
      <c r="J691" t="s">
        <v>145</v>
      </c>
      <c r="K691">
        <v>0</v>
      </c>
      <c r="L691">
        <v>3.01</v>
      </c>
      <c r="M691">
        <v>40.01</v>
      </c>
      <c r="N691">
        <v>0</v>
      </c>
      <c r="O691">
        <v>40.01</v>
      </c>
      <c r="P691">
        <v>21.8</v>
      </c>
      <c r="Q691">
        <v>18.21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>
        <v>39814</v>
      </c>
      <c r="J692" t="s">
        <v>145</v>
      </c>
      <c r="K692">
        <v>0</v>
      </c>
      <c r="L692">
        <v>3.01</v>
      </c>
      <c r="M692">
        <v>3.73</v>
      </c>
      <c r="N692">
        <v>0</v>
      </c>
      <c r="O692">
        <v>3.73</v>
      </c>
      <c r="P692">
        <v>2.68</v>
      </c>
      <c r="Q692">
        <v>1.05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>
        <v>39814</v>
      </c>
      <c r="J693" t="s">
        <v>140</v>
      </c>
      <c r="K693">
        <v>0</v>
      </c>
      <c r="L693">
        <v>0</v>
      </c>
      <c r="M693">
        <v>0.41</v>
      </c>
      <c r="N693">
        <v>0</v>
      </c>
      <c r="O693">
        <v>0.41</v>
      </c>
      <c r="P693">
        <v>0.34</v>
      </c>
      <c r="Q693">
        <v>0.06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>
        <v>39814</v>
      </c>
      <c r="J695" t="s">
        <v>835</v>
      </c>
      <c r="K695">
        <v>0</v>
      </c>
      <c r="L695">
        <v>3</v>
      </c>
      <c r="M695">
        <v>179.94</v>
      </c>
      <c r="N695">
        <v>64.5</v>
      </c>
      <c r="O695">
        <v>244.44</v>
      </c>
      <c r="P695">
        <v>146.59</v>
      </c>
      <c r="Q695">
        <v>33.35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>
        <v>39846</v>
      </c>
      <c r="J696" t="s">
        <v>140</v>
      </c>
      <c r="K696">
        <v>0</v>
      </c>
      <c r="L696">
        <v>25.01</v>
      </c>
      <c r="M696">
        <v>0.01</v>
      </c>
      <c r="N696">
        <v>4.95</v>
      </c>
      <c r="O696">
        <v>4.96</v>
      </c>
      <c r="P696">
        <v>0.01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>
        <v>39846</v>
      </c>
      <c r="J697" t="s">
        <v>140</v>
      </c>
      <c r="K697">
        <v>0</v>
      </c>
      <c r="L697">
        <v>3.13</v>
      </c>
      <c r="M697">
        <v>171.97</v>
      </c>
      <c r="N697">
        <v>0</v>
      </c>
      <c r="O697">
        <v>171.97</v>
      </c>
      <c r="P697">
        <v>153.38999999999999</v>
      </c>
      <c r="Q697">
        <v>18.579999999999998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>
        <v>39814</v>
      </c>
      <c r="J698" t="s">
        <v>835</v>
      </c>
      <c r="K698">
        <v>0</v>
      </c>
      <c r="L698">
        <v>3.01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>
        <v>39814</v>
      </c>
      <c r="J699" t="s">
        <v>140</v>
      </c>
      <c r="K699">
        <v>0</v>
      </c>
      <c r="L699">
        <v>25.29</v>
      </c>
      <c r="M699">
        <v>23.28</v>
      </c>
      <c r="N699">
        <v>0</v>
      </c>
      <c r="O699">
        <v>23.28</v>
      </c>
      <c r="P699">
        <v>17.190000000000001</v>
      </c>
      <c r="Q699">
        <v>6.1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>
        <v>39814</v>
      </c>
      <c r="J700" t="s">
        <v>145</v>
      </c>
      <c r="K700">
        <v>0</v>
      </c>
      <c r="L700">
        <v>4.25</v>
      </c>
      <c r="M700">
        <v>69.17</v>
      </c>
      <c r="N700">
        <v>0</v>
      </c>
      <c r="O700">
        <v>69.17</v>
      </c>
      <c r="P700">
        <v>61.02</v>
      </c>
      <c r="Q700">
        <v>8.15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>
        <v>39846</v>
      </c>
      <c r="J702" t="s">
        <v>140</v>
      </c>
      <c r="K702">
        <v>0</v>
      </c>
      <c r="L702">
        <v>0</v>
      </c>
      <c r="M702">
        <v>218.46</v>
      </c>
      <c r="N702">
        <v>105.45</v>
      </c>
      <c r="O702">
        <v>323.91000000000003</v>
      </c>
      <c r="P702">
        <v>188.37</v>
      </c>
      <c r="Q702">
        <v>30.09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>
        <v>39814</v>
      </c>
      <c r="J703" t="s">
        <v>140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>
        <v>39846</v>
      </c>
      <c r="J705" t="s">
        <v>140</v>
      </c>
      <c r="K705">
        <v>0</v>
      </c>
      <c r="L705">
        <v>25.24</v>
      </c>
      <c r="M705">
        <v>15.14</v>
      </c>
      <c r="N705">
        <v>0</v>
      </c>
      <c r="O705">
        <v>15.14</v>
      </c>
      <c r="P705">
        <v>12.73</v>
      </c>
      <c r="Q705">
        <v>2.41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>
        <v>39814</v>
      </c>
      <c r="J706" t="s">
        <v>140</v>
      </c>
      <c r="K706">
        <v>0</v>
      </c>
      <c r="L706">
        <v>26.93</v>
      </c>
      <c r="M706">
        <v>103.41</v>
      </c>
      <c r="N706">
        <v>0</v>
      </c>
      <c r="O706">
        <v>103.41</v>
      </c>
      <c r="P706">
        <v>90.63</v>
      </c>
      <c r="Q706">
        <v>12.77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>
        <v>39815</v>
      </c>
      <c r="J707" t="s">
        <v>140</v>
      </c>
      <c r="K707">
        <v>0</v>
      </c>
      <c r="L707">
        <v>25.12</v>
      </c>
      <c r="M707">
        <v>16.05</v>
      </c>
      <c r="N707">
        <v>0</v>
      </c>
      <c r="O707">
        <v>16.05</v>
      </c>
      <c r="P707">
        <v>15.24</v>
      </c>
      <c r="Q707">
        <v>0.82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>
        <v>39814</v>
      </c>
      <c r="J708" t="s">
        <v>140</v>
      </c>
      <c r="K708">
        <v>147</v>
      </c>
      <c r="L708">
        <v>6.23</v>
      </c>
      <c r="M708">
        <v>177.08</v>
      </c>
      <c r="N708">
        <v>64.5</v>
      </c>
      <c r="O708">
        <v>241.58</v>
      </c>
      <c r="P708">
        <v>146.27000000000001</v>
      </c>
      <c r="Q708">
        <v>30.81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>
        <v>39814</v>
      </c>
      <c r="J709" t="s">
        <v>142</v>
      </c>
      <c r="K709">
        <v>0</v>
      </c>
      <c r="L709">
        <v>5.36</v>
      </c>
      <c r="M709">
        <v>2.86</v>
      </c>
      <c r="N709">
        <v>0</v>
      </c>
      <c r="O709">
        <v>2.86</v>
      </c>
      <c r="P709">
        <v>0.32</v>
      </c>
      <c r="Q709">
        <v>2.54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>
        <v>39814</v>
      </c>
      <c r="J710" t="s">
        <v>140</v>
      </c>
      <c r="K710">
        <v>0</v>
      </c>
      <c r="L710">
        <v>5.88</v>
      </c>
      <c r="M710">
        <v>156.83000000000001</v>
      </c>
      <c r="N710">
        <v>0</v>
      </c>
      <c r="O710">
        <v>156.83000000000001</v>
      </c>
      <c r="P710">
        <v>140.66</v>
      </c>
      <c r="Q710">
        <v>16.170000000000002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>
        <v>39814</v>
      </c>
      <c r="J711" t="s">
        <v>140</v>
      </c>
      <c r="K711">
        <v>41</v>
      </c>
      <c r="L711">
        <v>5.34</v>
      </c>
      <c r="M711">
        <v>0.36</v>
      </c>
      <c r="N711">
        <v>0</v>
      </c>
      <c r="O711">
        <v>0.36</v>
      </c>
      <c r="P711">
        <v>0.36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>
        <v>39814</v>
      </c>
      <c r="J715" t="s">
        <v>140</v>
      </c>
      <c r="K715">
        <v>0</v>
      </c>
      <c r="L715">
        <v>0</v>
      </c>
      <c r="M715">
        <v>0.66</v>
      </c>
      <c r="N715">
        <v>0</v>
      </c>
      <c r="O715">
        <v>0.66</v>
      </c>
      <c r="P715">
        <v>0.66</v>
      </c>
      <c r="Q715">
        <v>0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>
        <v>39814</v>
      </c>
      <c r="J716" t="s">
        <v>142</v>
      </c>
      <c r="K716">
        <v>0</v>
      </c>
      <c r="L716">
        <v>3.02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>
        <v>39814</v>
      </c>
      <c r="J717" t="s">
        <v>145</v>
      </c>
      <c r="K717">
        <v>158</v>
      </c>
      <c r="L717">
        <v>3.11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>
        <v>39814</v>
      </c>
      <c r="J718" t="s">
        <v>145</v>
      </c>
      <c r="K718">
        <v>0</v>
      </c>
      <c r="L718">
        <v>3.02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>
        <v>39814</v>
      </c>
      <c r="J719" t="s">
        <v>145</v>
      </c>
      <c r="K719">
        <v>0</v>
      </c>
      <c r="L719">
        <v>3.03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>
        <v>39814</v>
      </c>
      <c r="J720" t="s">
        <v>140</v>
      </c>
      <c r="K720">
        <v>0</v>
      </c>
      <c r="L720">
        <v>0</v>
      </c>
      <c r="M720">
        <v>0</v>
      </c>
      <c r="N720">
        <v>6.6</v>
      </c>
      <c r="O720">
        <v>6.6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>
        <v>39814</v>
      </c>
      <c r="J723" t="s">
        <v>145</v>
      </c>
      <c r="K723">
        <v>0</v>
      </c>
      <c r="L723">
        <v>3.02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>
        <v>39814</v>
      </c>
      <c r="J724" t="s">
        <v>145</v>
      </c>
      <c r="K724">
        <v>0</v>
      </c>
      <c r="L724">
        <v>3.02</v>
      </c>
      <c r="M724">
        <v>69.17</v>
      </c>
      <c r="N724">
        <v>0</v>
      </c>
      <c r="O724">
        <v>69.17</v>
      </c>
      <c r="P724">
        <v>61.02</v>
      </c>
      <c r="Q724">
        <v>8.15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>
        <v>39814</v>
      </c>
      <c r="J725" t="s">
        <v>145</v>
      </c>
      <c r="K725">
        <v>0</v>
      </c>
      <c r="L725">
        <v>3.02</v>
      </c>
      <c r="M725">
        <v>12.15</v>
      </c>
      <c r="N725">
        <v>0</v>
      </c>
      <c r="O725">
        <v>12.15</v>
      </c>
      <c r="P725">
        <v>12.15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>
        <v>39814</v>
      </c>
      <c r="J726" t="s">
        <v>142</v>
      </c>
      <c r="K726">
        <v>0</v>
      </c>
      <c r="L726">
        <v>3.37</v>
      </c>
      <c r="M726">
        <v>80</v>
      </c>
      <c r="N726">
        <v>0</v>
      </c>
      <c r="O726">
        <v>80</v>
      </c>
      <c r="P726">
        <v>78.739999999999995</v>
      </c>
      <c r="Q726">
        <v>1.26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>
        <v>39814</v>
      </c>
      <c r="J727" t="s">
        <v>140</v>
      </c>
      <c r="K727">
        <v>0</v>
      </c>
      <c r="L727">
        <v>0</v>
      </c>
      <c r="M727">
        <v>74.290000000000006</v>
      </c>
      <c r="N727">
        <v>9.9</v>
      </c>
      <c r="O727">
        <v>84.19</v>
      </c>
      <c r="P727">
        <v>69.209999999999994</v>
      </c>
      <c r="Q727">
        <v>5.08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>
        <v>39814</v>
      </c>
      <c r="J728" t="s">
        <v>145</v>
      </c>
      <c r="K728">
        <v>0</v>
      </c>
      <c r="L728">
        <v>3.31</v>
      </c>
      <c r="M728">
        <v>61.78</v>
      </c>
      <c r="N728">
        <v>4.55</v>
      </c>
      <c r="O728">
        <v>66.33</v>
      </c>
      <c r="P728">
        <v>58.23</v>
      </c>
      <c r="Q728">
        <v>3.55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>
        <v>39814</v>
      </c>
      <c r="J729" t="s">
        <v>145</v>
      </c>
      <c r="K729">
        <v>0</v>
      </c>
      <c r="L729">
        <v>3.85</v>
      </c>
      <c r="M729">
        <v>3.52</v>
      </c>
      <c r="N729">
        <v>0</v>
      </c>
      <c r="O729">
        <v>3.52</v>
      </c>
      <c r="P729">
        <v>3.52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>
        <v>39814</v>
      </c>
      <c r="J730" t="s">
        <v>140</v>
      </c>
      <c r="K730">
        <v>0</v>
      </c>
      <c r="L730">
        <v>0</v>
      </c>
      <c r="M730">
        <v>106.49</v>
      </c>
      <c r="N730">
        <v>0</v>
      </c>
      <c r="O730">
        <v>106.49</v>
      </c>
      <c r="P730">
        <v>100.2</v>
      </c>
      <c r="Q730">
        <v>6.29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>
        <v>39814</v>
      </c>
      <c r="J731" t="s">
        <v>140</v>
      </c>
      <c r="K731">
        <v>0</v>
      </c>
      <c r="L731">
        <v>0</v>
      </c>
      <c r="M731">
        <v>7.17</v>
      </c>
      <c r="N731">
        <v>0</v>
      </c>
      <c r="O731">
        <v>7.17</v>
      </c>
      <c r="P731">
        <v>7.17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>
        <v>39814</v>
      </c>
      <c r="J732" t="s">
        <v>142</v>
      </c>
      <c r="K732">
        <v>0</v>
      </c>
      <c r="L732">
        <v>3.23</v>
      </c>
      <c r="M732">
        <v>0.88</v>
      </c>
      <c r="N732">
        <v>0</v>
      </c>
      <c r="O732">
        <v>0.88</v>
      </c>
      <c r="P732">
        <v>0.88</v>
      </c>
      <c r="Q732">
        <v>0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>
        <v>39814</v>
      </c>
      <c r="J733" t="s">
        <v>140</v>
      </c>
      <c r="K733">
        <v>99</v>
      </c>
      <c r="L733">
        <v>0</v>
      </c>
      <c r="M733">
        <v>121.97</v>
      </c>
      <c r="N733">
        <v>0</v>
      </c>
      <c r="O733">
        <v>121.97</v>
      </c>
      <c r="P733">
        <v>104.37</v>
      </c>
      <c r="Q733">
        <v>17.600000000000001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>
        <v>39814</v>
      </c>
      <c r="J735" t="s">
        <v>145</v>
      </c>
      <c r="K735">
        <v>0</v>
      </c>
      <c r="L735">
        <v>3.16</v>
      </c>
      <c r="M735">
        <v>12.19</v>
      </c>
      <c r="N735">
        <v>0</v>
      </c>
      <c r="O735">
        <v>12.19</v>
      </c>
      <c r="P735">
        <v>8.48</v>
      </c>
      <c r="Q735">
        <v>3.71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>
        <v>39814</v>
      </c>
      <c r="J736" t="s">
        <v>145</v>
      </c>
      <c r="K736">
        <v>0</v>
      </c>
      <c r="L736">
        <v>3.65</v>
      </c>
      <c r="M736">
        <v>0.72</v>
      </c>
      <c r="N736">
        <v>0</v>
      </c>
      <c r="O736">
        <v>0.72</v>
      </c>
      <c r="P736">
        <v>0.72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>
        <v>39814</v>
      </c>
      <c r="J737" t="s">
        <v>145</v>
      </c>
      <c r="K737">
        <v>0</v>
      </c>
      <c r="L737">
        <v>3.43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>
        <v>39815</v>
      </c>
      <c r="J738" t="s">
        <v>140</v>
      </c>
      <c r="K738">
        <v>0</v>
      </c>
      <c r="L738">
        <v>0</v>
      </c>
      <c r="M738">
        <v>43.66</v>
      </c>
      <c r="N738">
        <v>13.75</v>
      </c>
      <c r="O738">
        <v>57.41</v>
      </c>
      <c r="P738">
        <v>33.46</v>
      </c>
      <c r="Q738">
        <v>10.199999999999999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>
        <v>39814</v>
      </c>
      <c r="J739" t="s">
        <v>140</v>
      </c>
      <c r="K739">
        <v>0</v>
      </c>
      <c r="L739">
        <v>0</v>
      </c>
      <c r="M739">
        <v>23.56</v>
      </c>
      <c r="N739">
        <v>0</v>
      </c>
      <c r="O739">
        <v>23.56</v>
      </c>
      <c r="P739">
        <v>19.07</v>
      </c>
      <c r="Q739">
        <v>4.5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>
        <v>39846</v>
      </c>
      <c r="J740" t="s">
        <v>142</v>
      </c>
      <c r="K740">
        <v>0</v>
      </c>
      <c r="L740">
        <v>3.35</v>
      </c>
      <c r="M740">
        <v>3.06</v>
      </c>
      <c r="N740">
        <v>0</v>
      </c>
      <c r="O740">
        <v>3.06</v>
      </c>
      <c r="P740">
        <v>3</v>
      </c>
      <c r="Q740">
        <v>0.06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>
        <v>39814</v>
      </c>
      <c r="J741" t="s">
        <v>145</v>
      </c>
      <c r="K741">
        <v>0</v>
      </c>
      <c r="L741">
        <v>3.56</v>
      </c>
      <c r="M741">
        <v>4.3899999999999997</v>
      </c>
      <c r="N741">
        <v>0</v>
      </c>
      <c r="O741">
        <v>4.3899999999999997</v>
      </c>
      <c r="P741">
        <v>2.93</v>
      </c>
      <c r="Q741">
        <v>1.47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>
        <v>39814</v>
      </c>
      <c r="J742" t="s">
        <v>145</v>
      </c>
      <c r="K742">
        <v>0</v>
      </c>
      <c r="L742">
        <v>3.51</v>
      </c>
      <c r="M742">
        <v>45.66</v>
      </c>
      <c r="N742">
        <v>0</v>
      </c>
      <c r="O742">
        <v>45.66</v>
      </c>
      <c r="P742">
        <v>42.98</v>
      </c>
      <c r="Q742">
        <v>2.67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>
        <v>39814</v>
      </c>
      <c r="J743" t="s">
        <v>145</v>
      </c>
      <c r="K743">
        <v>0</v>
      </c>
      <c r="L743">
        <v>3.35</v>
      </c>
      <c r="M743">
        <v>17.27</v>
      </c>
      <c r="N743">
        <v>0</v>
      </c>
      <c r="O743">
        <v>17.27</v>
      </c>
      <c r="P743">
        <v>15.62</v>
      </c>
      <c r="Q743">
        <v>1.66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>
        <v>39814</v>
      </c>
      <c r="J744" t="s">
        <v>140</v>
      </c>
      <c r="K744">
        <v>0</v>
      </c>
      <c r="L744">
        <v>0</v>
      </c>
      <c r="M744">
        <v>12.91</v>
      </c>
      <c r="N744">
        <v>0</v>
      </c>
      <c r="O744">
        <v>12.91</v>
      </c>
      <c r="P744">
        <v>9.1999999999999993</v>
      </c>
      <c r="Q744">
        <v>3.71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>
        <v>39814</v>
      </c>
      <c r="J745" t="s">
        <v>140</v>
      </c>
      <c r="K745">
        <v>9</v>
      </c>
      <c r="L745">
        <v>0</v>
      </c>
      <c r="M745">
        <v>9.9600000000000009</v>
      </c>
      <c r="N745">
        <v>0</v>
      </c>
      <c r="O745">
        <v>9.9600000000000009</v>
      </c>
      <c r="P745">
        <v>6.84</v>
      </c>
      <c r="Q745">
        <v>3.13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>
        <v>39814</v>
      </c>
      <c r="J746" t="s">
        <v>145</v>
      </c>
      <c r="K746">
        <v>0</v>
      </c>
      <c r="L746">
        <v>3.08</v>
      </c>
      <c r="M746">
        <v>61.15</v>
      </c>
      <c r="N746">
        <v>0</v>
      </c>
      <c r="O746">
        <v>61.15</v>
      </c>
      <c r="P746">
        <v>55.31</v>
      </c>
      <c r="Q746">
        <v>5.84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>
        <v>39814</v>
      </c>
      <c r="J747" t="s">
        <v>145</v>
      </c>
      <c r="K747">
        <v>0</v>
      </c>
      <c r="L747">
        <v>3.03</v>
      </c>
      <c r="M747">
        <v>8.9499999999999993</v>
      </c>
      <c r="N747">
        <v>0</v>
      </c>
      <c r="O747">
        <v>8.9499999999999993</v>
      </c>
      <c r="P747">
        <v>7.63</v>
      </c>
      <c r="Q747">
        <v>1.33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>
        <v>39814</v>
      </c>
      <c r="J748" t="s">
        <v>140</v>
      </c>
      <c r="K748">
        <v>0</v>
      </c>
      <c r="L748">
        <v>0</v>
      </c>
      <c r="M748">
        <v>18.07</v>
      </c>
      <c r="N748">
        <v>0</v>
      </c>
      <c r="O748">
        <v>18.07</v>
      </c>
      <c r="P748">
        <v>16.93</v>
      </c>
      <c r="Q748">
        <v>1.1299999999999999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>
        <v>39814</v>
      </c>
      <c r="J749" t="s">
        <v>142</v>
      </c>
      <c r="K749">
        <v>0</v>
      </c>
      <c r="L749">
        <v>3.06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>
        <v>39814</v>
      </c>
      <c r="J750" t="s">
        <v>140</v>
      </c>
      <c r="K750">
        <v>19</v>
      </c>
      <c r="L750">
        <v>0</v>
      </c>
      <c r="M750">
        <v>205.17</v>
      </c>
      <c r="N750">
        <v>0</v>
      </c>
      <c r="O750">
        <v>205.17</v>
      </c>
      <c r="P750">
        <v>171.74</v>
      </c>
      <c r="Q750">
        <v>33.43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>
        <v>39814</v>
      </c>
      <c r="J751" t="s">
        <v>140</v>
      </c>
      <c r="K751">
        <v>0</v>
      </c>
      <c r="L751">
        <v>0</v>
      </c>
      <c r="M751">
        <v>122.3</v>
      </c>
      <c r="N751">
        <v>64.5</v>
      </c>
      <c r="O751">
        <v>186.8</v>
      </c>
      <c r="P751">
        <v>106.09</v>
      </c>
      <c r="Q751">
        <v>16.21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>
        <v>39814</v>
      </c>
      <c r="J752" t="s">
        <v>142</v>
      </c>
      <c r="K752">
        <v>0</v>
      </c>
      <c r="L752">
        <v>4.6900000000000004</v>
      </c>
      <c r="M752">
        <v>71.52</v>
      </c>
      <c r="N752">
        <v>0</v>
      </c>
      <c r="O752">
        <v>71.52</v>
      </c>
      <c r="P752">
        <v>68.02</v>
      </c>
      <c r="Q752">
        <v>3.5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>
        <v>39814</v>
      </c>
      <c r="J753" t="s">
        <v>140</v>
      </c>
      <c r="K753">
        <v>0</v>
      </c>
      <c r="L753">
        <v>0</v>
      </c>
      <c r="M753">
        <v>211.66</v>
      </c>
      <c r="N753">
        <v>0</v>
      </c>
      <c r="O753">
        <v>211.66</v>
      </c>
      <c r="P753">
        <v>197.83</v>
      </c>
      <c r="Q753">
        <v>13.83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>
        <v>39814</v>
      </c>
      <c r="J755" t="s">
        <v>142</v>
      </c>
      <c r="K755">
        <v>0</v>
      </c>
      <c r="L755">
        <v>3.11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>
        <v>39814</v>
      </c>
      <c r="J757" t="s">
        <v>140</v>
      </c>
      <c r="K757">
        <v>0</v>
      </c>
      <c r="L757">
        <v>0</v>
      </c>
      <c r="M757">
        <v>40.39</v>
      </c>
      <c r="N757">
        <v>0</v>
      </c>
      <c r="O757">
        <v>40.39</v>
      </c>
      <c r="P757">
        <v>39.06</v>
      </c>
      <c r="Q757">
        <v>1.33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>
        <v>39814</v>
      </c>
      <c r="J758" t="s">
        <v>145</v>
      </c>
      <c r="K758">
        <v>0</v>
      </c>
      <c r="L758">
        <v>3</v>
      </c>
      <c r="M758">
        <v>43.75</v>
      </c>
      <c r="N758">
        <v>0</v>
      </c>
      <c r="O758">
        <v>43.75</v>
      </c>
      <c r="P758">
        <v>24.48</v>
      </c>
      <c r="Q758">
        <v>19.27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>
        <v>39814</v>
      </c>
      <c r="J759" t="s">
        <v>145</v>
      </c>
      <c r="K759">
        <v>0</v>
      </c>
      <c r="L759">
        <v>3</v>
      </c>
      <c r="M759">
        <v>36.369999999999997</v>
      </c>
      <c r="N759">
        <v>4.55</v>
      </c>
      <c r="O759">
        <v>40.92</v>
      </c>
      <c r="P759">
        <v>33.270000000000003</v>
      </c>
      <c r="Q759">
        <v>3.11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>
        <v>39814</v>
      </c>
      <c r="J760" t="s">
        <v>145</v>
      </c>
      <c r="K760">
        <v>29</v>
      </c>
      <c r="L760">
        <v>3.19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>
        <v>39814</v>
      </c>
      <c r="J761" t="s">
        <v>145</v>
      </c>
      <c r="K761">
        <v>0</v>
      </c>
      <c r="L761">
        <v>3.41</v>
      </c>
      <c r="M761">
        <v>0</v>
      </c>
      <c r="N761">
        <v>3.3</v>
      </c>
      <c r="O761">
        <v>3.3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>
        <v>39814</v>
      </c>
      <c r="J762" t="s">
        <v>145</v>
      </c>
      <c r="K762">
        <v>0</v>
      </c>
      <c r="L762">
        <v>3.48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>
        <v>39814</v>
      </c>
      <c r="J763" t="s">
        <v>142</v>
      </c>
      <c r="K763">
        <v>0</v>
      </c>
      <c r="L763">
        <v>3.21</v>
      </c>
      <c r="M763">
        <v>3.22</v>
      </c>
      <c r="N763">
        <v>0</v>
      </c>
      <c r="O763">
        <v>3.22</v>
      </c>
      <c r="P763">
        <v>3.22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>
        <v>39814</v>
      </c>
      <c r="J764" t="s">
        <v>140</v>
      </c>
      <c r="K764">
        <v>0</v>
      </c>
      <c r="L764">
        <v>0</v>
      </c>
      <c r="M764">
        <v>32.14</v>
      </c>
      <c r="N764">
        <v>35.9</v>
      </c>
      <c r="O764">
        <v>68.040000000000006</v>
      </c>
      <c r="P764">
        <v>25.06</v>
      </c>
      <c r="Q764">
        <v>7.08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>
        <v>39814</v>
      </c>
      <c r="J765" t="s">
        <v>140</v>
      </c>
      <c r="K765">
        <v>0</v>
      </c>
      <c r="L765">
        <v>0</v>
      </c>
      <c r="M765">
        <v>63.79</v>
      </c>
      <c r="N765">
        <v>0</v>
      </c>
      <c r="O765">
        <v>63.79</v>
      </c>
      <c r="P765">
        <v>59.04</v>
      </c>
      <c r="Q765">
        <v>4.75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>
        <v>39814</v>
      </c>
      <c r="J766" t="s">
        <v>140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>
        <v>39814</v>
      </c>
      <c r="J767" t="s">
        <v>140</v>
      </c>
      <c r="K767">
        <v>0</v>
      </c>
      <c r="L767">
        <v>0</v>
      </c>
      <c r="M767">
        <v>69.95</v>
      </c>
      <c r="N767">
        <v>0</v>
      </c>
      <c r="O767">
        <v>69.95</v>
      </c>
      <c r="P767">
        <v>66.42</v>
      </c>
      <c r="Q767">
        <v>3.53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>
        <v>39814</v>
      </c>
      <c r="J768" t="s">
        <v>142</v>
      </c>
      <c r="K768">
        <v>209</v>
      </c>
      <c r="L768">
        <v>3.39</v>
      </c>
      <c r="M768">
        <v>0.12</v>
      </c>
      <c r="N768">
        <v>0</v>
      </c>
      <c r="O768">
        <v>0.12</v>
      </c>
      <c r="P768">
        <v>0.12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>
        <v>39814</v>
      </c>
      <c r="J769" t="s">
        <v>145</v>
      </c>
      <c r="K769">
        <v>106</v>
      </c>
      <c r="L769">
        <v>3.32</v>
      </c>
      <c r="M769">
        <v>0</v>
      </c>
      <c r="N769">
        <v>2.5</v>
      </c>
      <c r="O769">
        <v>2.5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>
        <v>39814</v>
      </c>
      <c r="J770" t="s">
        <v>145</v>
      </c>
      <c r="K770">
        <v>0</v>
      </c>
      <c r="L770">
        <v>3.41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>
        <v>39814</v>
      </c>
      <c r="J771" t="s">
        <v>145</v>
      </c>
      <c r="K771">
        <v>0</v>
      </c>
      <c r="L771">
        <v>3.18</v>
      </c>
      <c r="M771">
        <v>3</v>
      </c>
      <c r="N771">
        <v>0</v>
      </c>
      <c r="O771">
        <v>3</v>
      </c>
      <c r="P771">
        <v>3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>
        <v>39814</v>
      </c>
      <c r="J772" t="s">
        <v>145</v>
      </c>
      <c r="K772">
        <v>0</v>
      </c>
      <c r="L772">
        <v>3.09</v>
      </c>
      <c r="M772">
        <v>38.630000000000003</v>
      </c>
      <c r="N772">
        <v>0</v>
      </c>
      <c r="O772">
        <v>38.630000000000003</v>
      </c>
      <c r="P772">
        <v>37.299999999999997</v>
      </c>
      <c r="Q772">
        <v>1.33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>
        <v>39814</v>
      </c>
      <c r="J773" t="s">
        <v>145</v>
      </c>
      <c r="K773">
        <v>0</v>
      </c>
      <c r="L773">
        <v>3.08</v>
      </c>
      <c r="M773">
        <v>34.9</v>
      </c>
      <c r="N773">
        <v>0</v>
      </c>
      <c r="O773">
        <v>34.9</v>
      </c>
      <c r="P773">
        <v>34.9</v>
      </c>
      <c r="Q773">
        <v>0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>
        <v>39814</v>
      </c>
      <c r="J774" t="s">
        <v>140</v>
      </c>
      <c r="K774">
        <v>0</v>
      </c>
      <c r="L774">
        <v>0</v>
      </c>
      <c r="M774">
        <v>6.7</v>
      </c>
      <c r="N774">
        <v>4.55</v>
      </c>
      <c r="O774">
        <v>11.25</v>
      </c>
      <c r="P774">
        <v>5.79</v>
      </c>
      <c r="Q774">
        <v>0.91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>
        <v>39814</v>
      </c>
      <c r="J775" t="s">
        <v>140</v>
      </c>
      <c r="K775">
        <v>0</v>
      </c>
      <c r="L775">
        <v>0</v>
      </c>
      <c r="M775">
        <v>29.68</v>
      </c>
      <c r="N775">
        <v>0</v>
      </c>
      <c r="O775">
        <v>29.68</v>
      </c>
      <c r="P775">
        <v>27.48</v>
      </c>
      <c r="Q775">
        <v>2.2000000000000002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>
        <v>39814</v>
      </c>
      <c r="J776" t="s">
        <v>142</v>
      </c>
      <c r="K776">
        <v>0</v>
      </c>
      <c r="L776">
        <v>3.11</v>
      </c>
      <c r="M776">
        <v>1.89</v>
      </c>
      <c r="N776">
        <v>0</v>
      </c>
      <c r="O776">
        <v>1.89</v>
      </c>
      <c r="P776">
        <v>1.89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>
        <v>39814</v>
      </c>
      <c r="J777" t="s">
        <v>140</v>
      </c>
      <c r="K777">
        <v>0</v>
      </c>
      <c r="L777">
        <v>0</v>
      </c>
      <c r="M777">
        <v>1.76</v>
      </c>
      <c r="N777">
        <v>0</v>
      </c>
      <c r="O777">
        <v>1.76</v>
      </c>
      <c r="P777">
        <v>1.76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>
        <v>39814</v>
      </c>
      <c r="J778" t="s">
        <v>140</v>
      </c>
      <c r="K778">
        <v>113</v>
      </c>
      <c r="L778">
        <v>0</v>
      </c>
      <c r="M778">
        <v>74.040000000000006</v>
      </c>
      <c r="N778">
        <v>14.85</v>
      </c>
      <c r="O778">
        <v>88.89</v>
      </c>
      <c r="P778">
        <v>70.680000000000007</v>
      </c>
      <c r="Q778">
        <v>3.35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>
        <v>39814</v>
      </c>
      <c r="J779" t="s">
        <v>140</v>
      </c>
      <c r="K779">
        <v>42</v>
      </c>
      <c r="L779">
        <v>0</v>
      </c>
      <c r="M779">
        <v>98.8</v>
      </c>
      <c r="N779">
        <v>49.65</v>
      </c>
      <c r="O779">
        <v>148.44999999999999</v>
      </c>
      <c r="P779">
        <v>77.86</v>
      </c>
      <c r="Q779">
        <v>20.94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>
        <v>39814</v>
      </c>
      <c r="J780" t="s">
        <v>140</v>
      </c>
      <c r="K780">
        <v>0</v>
      </c>
      <c r="L780">
        <v>0</v>
      </c>
      <c r="M780">
        <v>92.47</v>
      </c>
      <c r="N780">
        <v>0</v>
      </c>
      <c r="O780">
        <v>92.47</v>
      </c>
      <c r="P780">
        <v>88.48</v>
      </c>
      <c r="Q780">
        <v>3.99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>
        <v>39814</v>
      </c>
      <c r="J781" t="s">
        <v>142</v>
      </c>
      <c r="K781">
        <v>0</v>
      </c>
      <c r="L781">
        <v>3.75</v>
      </c>
      <c r="M781">
        <v>6.31</v>
      </c>
      <c r="N781">
        <v>0</v>
      </c>
      <c r="O781">
        <v>6.31</v>
      </c>
      <c r="P781">
        <v>4.84</v>
      </c>
      <c r="Q781">
        <v>1.47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>
        <v>39846</v>
      </c>
      <c r="J782" t="s">
        <v>145</v>
      </c>
      <c r="K782">
        <v>0</v>
      </c>
      <c r="L782">
        <v>3.58</v>
      </c>
      <c r="M782">
        <v>98.68</v>
      </c>
      <c r="N782">
        <v>0</v>
      </c>
      <c r="O782">
        <v>98.68</v>
      </c>
      <c r="P782">
        <v>91</v>
      </c>
      <c r="Q782">
        <v>7.68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>
        <v>39814</v>
      </c>
      <c r="J783" t="s">
        <v>145</v>
      </c>
      <c r="K783">
        <v>0</v>
      </c>
      <c r="L783">
        <v>3.25</v>
      </c>
      <c r="M783">
        <v>59.79</v>
      </c>
      <c r="N783">
        <v>0</v>
      </c>
      <c r="O783">
        <v>59.79</v>
      </c>
      <c r="P783">
        <v>53.98</v>
      </c>
      <c r="Q783">
        <v>5.81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>
        <v>39814</v>
      </c>
      <c r="J784" t="s">
        <v>145</v>
      </c>
      <c r="K784">
        <v>0</v>
      </c>
      <c r="L784">
        <v>4.45</v>
      </c>
      <c r="M784">
        <v>4.17</v>
      </c>
      <c r="N784">
        <v>0</v>
      </c>
      <c r="O784">
        <v>4.17</v>
      </c>
      <c r="P784">
        <v>2.84</v>
      </c>
      <c r="Q784">
        <v>1.33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>
        <v>39814</v>
      </c>
      <c r="J785" t="s">
        <v>145</v>
      </c>
      <c r="K785">
        <v>0</v>
      </c>
      <c r="L785">
        <v>3.61</v>
      </c>
      <c r="M785">
        <v>14.74</v>
      </c>
      <c r="N785">
        <v>0</v>
      </c>
      <c r="O785">
        <v>14.74</v>
      </c>
      <c r="P785">
        <v>11.62</v>
      </c>
      <c r="Q785">
        <v>3.13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>
        <v>39814</v>
      </c>
      <c r="J787" t="s">
        <v>140</v>
      </c>
      <c r="K787">
        <v>0</v>
      </c>
      <c r="L787">
        <v>0</v>
      </c>
      <c r="M787">
        <v>122.3</v>
      </c>
      <c r="N787">
        <v>64.5</v>
      </c>
      <c r="O787">
        <v>186.8</v>
      </c>
      <c r="P787">
        <v>106.09</v>
      </c>
      <c r="Q787">
        <v>16.21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>
        <v>39814</v>
      </c>
      <c r="J788" t="s">
        <v>142</v>
      </c>
      <c r="K788">
        <v>0</v>
      </c>
      <c r="L788">
        <v>3.61</v>
      </c>
      <c r="M788">
        <v>3.82</v>
      </c>
      <c r="N788">
        <v>0</v>
      </c>
      <c r="O788">
        <v>3.82</v>
      </c>
      <c r="P788">
        <v>3.57</v>
      </c>
      <c r="Q788">
        <v>0.25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>
        <v>39814</v>
      </c>
      <c r="J789" t="s">
        <v>140</v>
      </c>
      <c r="K789">
        <v>0</v>
      </c>
      <c r="L789">
        <v>0</v>
      </c>
      <c r="M789">
        <v>187.33</v>
      </c>
      <c r="N789">
        <v>0</v>
      </c>
      <c r="O789">
        <v>187.33</v>
      </c>
      <c r="P789">
        <v>175.91</v>
      </c>
      <c r="Q789">
        <v>11.42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>
        <v>39814</v>
      </c>
      <c r="J790" t="s">
        <v>145</v>
      </c>
      <c r="K790">
        <v>23</v>
      </c>
      <c r="L790">
        <v>4.4000000000000004</v>
      </c>
      <c r="M790">
        <v>14.25</v>
      </c>
      <c r="N790">
        <v>0</v>
      </c>
      <c r="O790">
        <v>14.25</v>
      </c>
      <c r="P790">
        <v>13.36</v>
      </c>
      <c r="Q790">
        <v>0.89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>
        <v>39814</v>
      </c>
      <c r="J791" t="s">
        <v>145</v>
      </c>
      <c r="K791">
        <v>0</v>
      </c>
      <c r="L791">
        <v>3.64</v>
      </c>
      <c r="M791">
        <v>91.68</v>
      </c>
      <c r="N791">
        <v>0</v>
      </c>
      <c r="O791">
        <v>91.68</v>
      </c>
      <c r="P791">
        <v>87.1</v>
      </c>
      <c r="Q791">
        <v>4.57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>
        <v>39814</v>
      </c>
      <c r="J792" t="s">
        <v>145</v>
      </c>
      <c r="K792">
        <v>0</v>
      </c>
      <c r="L792">
        <v>4.42</v>
      </c>
      <c r="M792">
        <v>35.799999999999997</v>
      </c>
      <c r="N792">
        <v>0</v>
      </c>
      <c r="O792">
        <v>35.799999999999997</v>
      </c>
      <c r="P792">
        <v>30.84</v>
      </c>
      <c r="Q792">
        <v>4.96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>
        <v>39814</v>
      </c>
      <c r="J793" t="s">
        <v>140</v>
      </c>
      <c r="K793">
        <v>0</v>
      </c>
      <c r="L793">
        <v>0</v>
      </c>
      <c r="M793">
        <v>0.19</v>
      </c>
      <c r="N793">
        <v>0</v>
      </c>
      <c r="O793">
        <v>0.19</v>
      </c>
      <c r="P793">
        <v>0.19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>
        <v>39814</v>
      </c>
      <c r="J794" t="s">
        <v>140</v>
      </c>
      <c r="K794">
        <v>25</v>
      </c>
      <c r="L794">
        <v>0</v>
      </c>
      <c r="M794">
        <v>12.63</v>
      </c>
      <c r="N794">
        <v>0</v>
      </c>
      <c r="O794">
        <v>12.63</v>
      </c>
      <c r="P794">
        <v>12.63</v>
      </c>
      <c r="Q794">
        <v>0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>
        <v>39814</v>
      </c>
      <c r="J795" t="s">
        <v>142</v>
      </c>
      <c r="K795">
        <v>0</v>
      </c>
      <c r="L795">
        <v>3.04</v>
      </c>
      <c r="M795">
        <v>157.43</v>
      </c>
      <c r="N795">
        <v>105.45</v>
      </c>
      <c r="O795">
        <v>262.88</v>
      </c>
      <c r="P795">
        <v>142.63</v>
      </c>
      <c r="Q795">
        <v>14.81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>
        <v>39814</v>
      </c>
      <c r="J798" t="s">
        <v>145</v>
      </c>
      <c r="K798">
        <v>0</v>
      </c>
      <c r="L798">
        <v>3.94</v>
      </c>
      <c r="M798">
        <v>48.67</v>
      </c>
      <c r="N798">
        <v>0</v>
      </c>
      <c r="O798">
        <v>48.67</v>
      </c>
      <c r="P798">
        <v>41.51</v>
      </c>
      <c r="Q798">
        <v>7.16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>
        <v>39814</v>
      </c>
      <c r="J800" t="s">
        <v>145</v>
      </c>
      <c r="K800">
        <v>0</v>
      </c>
      <c r="L800">
        <v>3.95</v>
      </c>
      <c r="M800">
        <v>18.95</v>
      </c>
      <c r="N800">
        <v>0</v>
      </c>
      <c r="O800">
        <v>18.95</v>
      </c>
      <c r="P800">
        <v>17.34</v>
      </c>
      <c r="Q800">
        <v>1.61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>
        <v>39814</v>
      </c>
      <c r="J801" t="s">
        <v>145</v>
      </c>
      <c r="K801">
        <v>0</v>
      </c>
      <c r="L801">
        <v>3.05</v>
      </c>
      <c r="M801">
        <v>105.44</v>
      </c>
      <c r="N801">
        <v>1.65</v>
      </c>
      <c r="O801">
        <v>107.09</v>
      </c>
      <c r="P801">
        <v>99.41</v>
      </c>
      <c r="Q801">
        <v>6.04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>
        <v>39814</v>
      </c>
      <c r="J802" t="s">
        <v>145</v>
      </c>
      <c r="K802">
        <v>0</v>
      </c>
      <c r="L802">
        <v>3.59</v>
      </c>
      <c r="M802">
        <v>28.39</v>
      </c>
      <c r="N802">
        <v>13.2</v>
      </c>
      <c r="O802">
        <v>41.59</v>
      </c>
      <c r="P802">
        <v>25.26</v>
      </c>
      <c r="Q802">
        <v>3.13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>
        <v>39875</v>
      </c>
      <c r="J803" t="s">
        <v>142</v>
      </c>
      <c r="K803">
        <v>0</v>
      </c>
      <c r="L803">
        <v>3.05</v>
      </c>
      <c r="M803">
        <v>98.78</v>
      </c>
      <c r="N803">
        <v>0</v>
      </c>
      <c r="O803">
        <v>98.78</v>
      </c>
      <c r="P803">
        <v>93.32</v>
      </c>
      <c r="Q803">
        <v>5.46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>
        <v>39815</v>
      </c>
      <c r="J804" t="s">
        <v>140</v>
      </c>
      <c r="K804">
        <v>0</v>
      </c>
      <c r="L804">
        <v>0</v>
      </c>
      <c r="M804">
        <v>11.03</v>
      </c>
      <c r="N804">
        <v>60.25</v>
      </c>
      <c r="O804">
        <v>71.28</v>
      </c>
      <c r="P804">
        <v>11.03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>
        <v>39815</v>
      </c>
      <c r="J805" t="s">
        <v>140</v>
      </c>
      <c r="K805">
        <v>0</v>
      </c>
      <c r="L805">
        <v>0</v>
      </c>
      <c r="M805">
        <v>15.39</v>
      </c>
      <c r="N805">
        <v>3.3</v>
      </c>
      <c r="O805">
        <v>18.690000000000001</v>
      </c>
      <c r="P805">
        <v>15.39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>
        <v>39846</v>
      </c>
      <c r="J806" t="s">
        <v>145</v>
      </c>
      <c r="K806">
        <v>0</v>
      </c>
      <c r="L806">
        <v>3.67</v>
      </c>
      <c r="M806">
        <v>0.01</v>
      </c>
      <c r="N806">
        <v>0</v>
      </c>
      <c r="O806">
        <v>0.01</v>
      </c>
      <c r="P806">
        <v>0.01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>
        <v>39814</v>
      </c>
      <c r="J807" t="s">
        <v>145</v>
      </c>
      <c r="K807">
        <v>0</v>
      </c>
      <c r="L807">
        <v>3.18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>
        <v>39846</v>
      </c>
      <c r="J808" t="s">
        <v>145</v>
      </c>
      <c r="K808">
        <v>27</v>
      </c>
      <c r="L808">
        <v>3.4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>
        <v>39815</v>
      </c>
      <c r="J810" t="s">
        <v>140</v>
      </c>
      <c r="K810">
        <v>0</v>
      </c>
      <c r="L810">
        <v>0</v>
      </c>
      <c r="M810">
        <v>34.380000000000003</v>
      </c>
      <c r="N810">
        <v>0</v>
      </c>
      <c r="O810">
        <v>34.380000000000003</v>
      </c>
      <c r="P810">
        <v>32.700000000000003</v>
      </c>
      <c r="Q810">
        <v>1.67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>
        <v>39846</v>
      </c>
      <c r="J811" t="s">
        <v>142</v>
      </c>
      <c r="K811">
        <v>0</v>
      </c>
      <c r="L811">
        <v>3.27</v>
      </c>
      <c r="M811">
        <v>0</v>
      </c>
      <c r="N811">
        <v>8</v>
      </c>
      <c r="O811">
        <v>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>
        <v>39846</v>
      </c>
      <c r="J812" t="s">
        <v>142</v>
      </c>
      <c r="K812">
        <v>0</v>
      </c>
      <c r="L812">
        <v>3.09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>
        <v>39815</v>
      </c>
      <c r="J813" t="s">
        <v>140</v>
      </c>
      <c r="K813">
        <v>0</v>
      </c>
      <c r="L813">
        <v>0</v>
      </c>
      <c r="M813">
        <v>25.53</v>
      </c>
      <c r="N813">
        <v>73.45</v>
      </c>
      <c r="O813">
        <v>98.98</v>
      </c>
      <c r="P813">
        <v>25.53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>
        <v>39846</v>
      </c>
      <c r="J815" t="s">
        <v>145</v>
      </c>
      <c r="K815">
        <v>0</v>
      </c>
      <c r="L815">
        <v>3.34</v>
      </c>
      <c r="M815">
        <v>23.28</v>
      </c>
      <c r="N815">
        <v>0</v>
      </c>
      <c r="O815">
        <v>23.28</v>
      </c>
      <c r="P815">
        <v>17.190000000000001</v>
      </c>
      <c r="Q815">
        <v>6.1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>
        <v>39814</v>
      </c>
      <c r="J816" t="s">
        <v>145</v>
      </c>
      <c r="K816">
        <v>0</v>
      </c>
      <c r="L816">
        <v>3.3</v>
      </c>
      <c r="M816">
        <v>131.88999999999999</v>
      </c>
      <c r="N816">
        <v>32</v>
      </c>
      <c r="O816">
        <v>163.89</v>
      </c>
      <c r="P816">
        <v>117.08</v>
      </c>
      <c r="Q816">
        <v>14.81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>
        <v>39846</v>
      </c>
      <c r="J817" t="s">
        <v>145</v>
      </c>
      <c r="K817">
        <v>0</v>
      </c>
      <c r="L817">
        <v>3.44</v>
      </c>
      <c r="M817">
        <v>70.69</v>
      </c>
      <c r="N817">
        <v>0</v>
      </c>
      <c r="O817">
        <v>70.69</v>
      </c>
      <c r="P817">
        <v>66.81</v>
      </c>
      <c r="Q817">
        <v>3.87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>
        <v>39846</v>
      </c>
      <c r="J818" t="s">
        <v>145</v>
      </c>
      <c r="K818">
        <v>98</v>
      </c>
      <c r="L818">
        <v>3.66</v>
      </c>
      <c r="M818">
        <v>23.75</v>
      </c>
      <c r="N818">
        <v>9.9</v>
      </c>
      <c r="O818">
        <v>33.65</v>
      </c>
      <c r="P818">
        <v>23.75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>
        <v>39814</v>
      </c>
      <c r="J819" t="s">
        <v>145</v>
      </c>
      <c r="K819">
        <v>0</v>
      </c>
      <c r="L819">
        <v>3.13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>
        <v>39814</v>
      </c>
      <c r="J820" t="s">
        <v>140</v>
      </c>
      <c r="K820">
        <v>0</v>
      </c>
      <c r="L820">
        <v>0</v>
      </c>
      <c r="M820">
        <v>10.039999999999999</v>
      </c>
      <c r="N820">
        <v>0</v>
      </c>
      <c r="O820">
        <v>10.039999999999999</v>
      </c>
      <c r="P820">
        <v>10.039999999999999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>
        <v>39815</v>
      </c>
      <c r="J821" t="s">
        <v>140</v>
      </c>
      <c r="K821">
        <v>0</v>
      </c>
      <c r="L821">
        <v>0</v>
      </c>
      <c r="M821">
        <v>0</v>
      </c>
      <c r="N821">
        <v>51.15</v>
      </c>
      <c r="O821">
        <v>51.15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>
        <v>39875</v>
      </c>
      <c r="J822" t="s">
        <v>142</v>
      </c>
      <c r="K822">
        <v>0</v>
      </c>
      <c r="L822">
        <v>3.17</v>
      </c>
      <c r="M822">
        <v>74.87</v>
      </c>
      <c r="N822">
        <v>0</v>
      </c>
      <c r="O822">
        <v>74.87</v>
      </c>
      <c r="P822">
        <v>72.5</v>
      </c>
      <c r="Q822">
        <v>2.37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>
        <v>39815</v>
      </c>
      <c r="J823" t="s">
        <v>140</v>
      </c>
      <c r="K823">
        <v>0</v>
      </c>
      <c r="L823">
        <v>0</v>
      </c>
      <c r="M823">
        <v>0.41</v>
      </c>
      <c r="N823">
        <v>97.35</v>
      </c>
      <c r="O823">
        <v>97.76</v>
      </c>
      <c r="P823">
        <v>0.41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>
        <v>39815</v>
      </c>
      <c r="J824" t="s">
        <v>140</v>
      </c>
      <c r="K824">
        <v>0</v>
      </c>
      <c r="L824">
        <v>0</v>
      </c>
      <c r="M824">
        <v>24.16</v>
      </c>
      <c r="N824">
        <v>107.25</v>
      </c>
      <c r="O824">
        <v>131.41</v>
      </c>
      <c r="P824">
        <v>24.16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>
        <v>39815</v>
      </c>
      <c r="J825" t="s">
        <v>140</v>
      </c>
      <c r="K825">
        <v>0</v>
      </c>
      <c r="L825">
        <v>0</v>
      </c>
      <c r="M825">
        <v>10.029999999999999</v>
      </c>
      <c r="N825">
        <v>51.15</v>
      </c>
      <c r="O825">
        <v>61.18</v>
      </c>
      <c r="P825">
        <v>10.029999999999999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>
        <v>39814</v>
      </c>
      <c r="J826" t="s">
        <v>140</v>
      </c>
      <c r="K826">
        <v>0</v>
      </c>
      <c r="L826">
        <v>0</v>
      </c>
      <c r="M826">
        <v>1.89</v>
      </c>
      <c r="N826">
        <v>0</v>
      </c>
      <c r="O826">
        <v>1.89</v>
      </c>
      <c r="P826">
        <v>1.89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>
        <v>39814</v>
      </c>
      <c r="J827" t="s">
        <v>145</v>
      </c>
      <c r="K827">
        <v>0</v>
      </c>
      <c r="L827">
        <v>3.16</v>
      </c>
      <c r="M827">
        <v>0.01</v>
      </c>
      <c r="N827">
        <v>0</v>
      </c>
      <c r="O827">
        <v>0.01</v>
      </c>
      <c r="P827">
        <v>0.01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>
        <v>39814</v>
      </c>
      <c r="J828" t="s">
        <v>145</v>
      </c>
      <c r="K828">
        <v>0</v>
      </c>
      <c r="L828">
        <v>4.07</v>
      </c>
      <c r="M828">
        <v>3.22</v>
      </c>
      <c r="N828">
        <v>2.5</v>
      </c>
      <c r="O828">
        <v>5.72</v>
      </c>
      <c r="P828">
        <v>3.22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>
        <v>39814</v>
      </c>
      <c r="J829" t="s">
        <v>145</v>
      </c>
      <c r="K829">
        <v>86</v>
      </c>
      <c r="L829">
        <v>3.35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>
        <v>39814</v>
      </c>
      <c r="J830" t="s">
        <v>140</v>
      </c>
      <c r="K830">
        <v>0</v>
      </c>
      <c r="L830">
        <v>0</v>
      </c>
      <c r="M830">
        <v>0</v>
      </c>
      <c r="N830">
        <v>3.3</v>
      </c>
      <c r="O830">
        <v>3.3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>
        <v>39815</v>
      </c>
      <c r="J831" t="s">
        <v>140</v>
      </c>
      <c r="K831">
        <v>0</v>
      </c>
      <c r="L831">
        <v>0</v>
      </c>
      <c r="M831">
        <v>120.83</v>
      </c>
      <c r="N831">
        <v>1.65</v>
      </c>
      <c r="O831">
        <v>122.48</v>
      </c>
      <c r="P831">
        <v>114.8</v>
      </c>
      <c r="Q831">
        <v>6.04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>
        <v>39875</v>
      </c>
      <c r="J832" t="s">
        <v>142</v>
      </c>
      <c r="K832">
        <v>0</v>
      </c>
      <c r="L832">
        <v>3.37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>
        <v>39815</v>
      </c>
      <c r="J833" t="s">
        <v>140</v>
      </c>
      <c r="K833">
        <v>0</v>
      </c>
      <c r="L833">
        <v>0</v>
      </c>
      <c r="M833">
        <v>106.59</v>
      </c>
      <c r="N833">
        <v>57.75</v>
      </c>
      <c r="O833">
        <v>164.34</v>
      </c>
      <c r="P833">
        <v>101.13</v>
      </c>
      <c r="Q833">
        <v>5.46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>
        <v>39814</v>
      </c>
      <c r="J834" t="s">
        <v>140</v>
      </c>
      <c r="K834">
        <v>0</v>
      </c>
      <c r="L834">
        <v>0</v>
      </c>
      <c r="M834">
        <v>73.12</v>
      </c>
      <c r="N834">
        <v>0</v>
      </c>
      <c r="O834">
        <v>73.12</v>
      </c>
      <c r="P834">
        <v>61.41</v>
      </c>
      <c r="Q834">
        <v>11.71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>
        <v>39815</v>
      </c>
      <c r="J835" t="s">
        <v>140</v>
      </c>
      <c r="K835">
        <v>0</v>
      </c>
      <c r="L835">
        <v>0</v>
      </c>
      <c r="M835">
        <v>66.849999999999994</v>
      </c>
      <c r="N835">
        <v>0</v>
      </c>
      <c r="O835">
        <v>66.849999999999994</v>
      </c>
      <c r="P835">
        <v>59.3</v>
      </c>
      <c r="Q835">
        <v>7.54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>
        <v>39814</v>
      </c>
      <c r="J836" t="s">
        <v>145</v>
      </c>
      <c r="K836">
        <v>0</v>
      </c>
      <c r="L836">
        <v>3.69</v>
      </c>
      <c r="M836">
        <v>16.22</v>
      </c>
      <c r="N836">
        <v>0</v>
      </c>
      <c r="O836">
        <v>16.22</v>
      </c>
      <c r="P836">
        <v>13.6</v>
      </c>
      <c r="Q836">
        <v>2.63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>
        <v>39814</v>
      </c>
      <c r="J837" t="s">
        <v>145</v>
      </c>
      <c r="K837">
        <v>0</v>
      </c>
      <c r="L837">
        <v>3.19</v>
      </c>
      <c r="M837">
        <v>91.62</v>
      </c>
      <c r="N837">
        <v>0</v>
      </c>
      <c r="O837">
        <v>91.62</v>
      </c>
      <c r="P837">
        <v>85.68</v>
      </c>
      <c r="Q837">
        <v>5.94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>
        <v>39815</v>
      </c>
      <c r="J838" t="s">
        <v>140</v>
      </c>
      <c r="K838">
        <v>0</v>
      </c>
      <c r="L838">
        <v>0</v>
      </c>
      <c r="M838">
        <v>47.33</v>
      </c>
      <c r="N838">
        <v>13.75</v>
      </c>
      <c r="O838">
        <v>61.08</v>
      </c>
      <c r="P838">
        <v>33.51</v>
      </c>
      <c r="Q838">
        <v>13.81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>
        <v>39846</v>
      </c>
      <c r="J839" t="s">
        <v>142</v>
      </c>
      <c r="K839">
        <v>0</v>
      </c>
      <c r="L839">
        <v>3.41</v>
      </c>
      <c r="M839">
        <v>57.79</v>
      </c>
      <c r="N839">
        <v>35.9</v>
      </c>
      <c r="O839">
        <v>93.69</v>
      </c>
      <c r="P839">
        <v>49.19</v>
      </c>
      <c r="Q839">
        <v>8.6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>
        <v>39814</v>
      </c>
      <c r="J840" t="s">
        <v>140</v>
      </c>
      <c r="K840">
        <v>0</v>
      </c>
      <c r="L840">
        <v>0</v>
      </c>
      <c r="M840">
        <v>0.01</v>
      </c>
      <c r="N840">
        <v>4.95</v>
      </c>
      <c r="O840">
        <v>4.96</v>
      </c>
      <c r="P840">
        <v>0.01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>
        <v>39815</v>
      </c>
      <c r="J841" t="s">
        <v>140</v>
      </c>
      <c r="K841">
        <v>0</v>
      </c>
      <c r="L841">
        <v>0</v>
      </c>
      <c r="M841">
        <v>23.28</v>
      </c>
      <c r="N841">
        <v>0</v>
      </c>
      <c r="O841">
        <v>23.28</v>
      </c>
      <c r="P841">
        <v>17.190000000000001</v>
      </c>
      <c r="Q841">
        <v>6.1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>
        <v>39814</v>
      </c>
      <c r="J842" t="s">
        <v>145</v>
      </c>
      <c r="K842">
        <v>43</v>
      </c>
      <c r="L842">
        <v>3.06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>
        <v>39815</v>
      </c>
      <c r="J843" t="s">
        <v>145</v>
      </c>
      <c r="K843">
        <v>0</v>
      </c>
      <c r="L843">
        <v>3.01</v>
      </c>
      <c r="M843">
        <v>31.57</v>
      </c>
      <c r="N843">
        <v>0</v>
      </c>
      <c r="O843">
        <v>31.57</v>
      </c>
      <c r="P843">
        <v>29.96</v>
      </c>
      <c r="Q843">
        <v>1.61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>
        <v>39815</v>
      </c>
      <c r="J844" t="s">
        <v>140</v>
      </c>
      <c r="K844">
        <v>0</v>
      </c>
      <c r="L844">
        <v>0</v>
      </c>
      <c r="M844">
        <v>157.43</v>
      </c>
      <c r="N844">
        <v>105.45</v>
      </c>
      <c r="O844">
        <v>262.88</v>
      </c>
      <c r="P844">
        <v>142.63</v>
      </c>
      <c r="Q844">
        <v>14.81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>
        <v>39814</v>
      </c>
      <c r="J845" t="s">
        <v>145</v>
      </c>
      <c r="K845">
        <v>0</v>
      </c>
      <c r="L845">
        <v>3.84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>
        <v>39814</v>
      </c>
      <c r="J846" t="s">
        <v>145</v>
      </c>
      <c r="K846">
        <v>0</v>
      </c>
      <c r="L846">
        <v>3.04</v>
      </c>
      <c r="M846">
        <v>2.8</v>
      </c>
      <c r="N846">
        <v>8</v>
      </c>
      <c r="O846">
        <v>10.8</v>
      </c>
      <c r="P846">
        <v>2.74</v>
      </c>
      <c r="Q846">
        <v>0.06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>
        <v>39846</v>
      </c>
      <c r="J847" t="s">
        <v>140</v>
      </c>
      <c r="K847">
        <v>0</v>
      </c>
      <c r="L847">
        <v>0</v>
      </c>
      <c r="M847">
        <v>40.159999999999997</v>
      </c>
      <c r="N847">
        <v>0</v>
      </c>
      <c r="O847">
        <v>40.159999999999997</v>
      </c>
      <c r="P847">
        <v>38.869999999999997</v>
      </c>
      <c r="Q847">
        <v>1.29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>
        <v>39815</v>
      </c>
      <c r="J848" t="s">
        <v>140</v>
      </c>
      <c r="K848">
        <v>0</v>
      </c>
      <c r="L848">
        <v>0</v>
      </c>
      <c r="M848">
        <v>125.25</v>
      </c>
      <c r="N848">
        <v>12.4</v>
      </c>
      <c r="O848">
        <v>137.65</v>
      </c>
      <c r="P848">
        <v>121.91</v>
      </c>
      <c r="Q848">
        <v>3.34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>
        <v>39814</v>
      </c>
      <c r="J850" t="s">
        <v>145</v>
      </c>
      <c r="K850">
        <v>0</v>
      </c>
      <c r="L850">
        <v>3.66</v>
      </c>
      <c r="M850">
        <v>52.5</v>
      </c>
      <c r="N850">
        <v>0</v>
      </c>
      <c r="O850">
        <v>52.5</v>
      </c>
      <c r="P850">
        <v>44.11</v>
      </c>
      <c r="Q850">
        <v>8.4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>
        <v>39814</v>
      </c>
      <c r="J851" t="s">
        <v>145</v>
      </c>
      <c r="K851">
        <v>379</v>
      </c>
      <c r="L851">
        <v>3.44</v>
      </c>
      <c r="M851">
        <v>33.71</v>
      </c>
      <c r="N851">
        <v>0</v>
      </c>
      <c r="O851">
        <v>33.71</v>
      </c>
      <c r="P851">
        <v>30.11</v>
      </c>
      <c r="Q851">
        <v>3.61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>
        <v>39814</v>
      </c>
      <c r="J852" t="s">
        <v>145</v>
      </c>
      <c r="K852">
        <v>0</v>
      </c>
      <c r="L852">
        <v>3.51</v>
      </c>
      <c r="M852">
        <v>22.85</v>
      </c>
      <c r="N852">
        <v>0</v>
      </c>
      <c r="O852">
        <v>22.85</v>
      </c>
      <c r="P852">
        <v>15.68</v>
      </c>
      <c r="Q852">
        <v>7.16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>
        <v>39814</v>
      </c>
      <c r="J853" t="s">
        <v>145</v>
      </c>
      <c r="K853">
        <v>126</v>
      </c>
      <c r="L853">
        <v>3.48</v>
      </c>
      <c r="M853">
        <v>56.54</v>
      </c>
      <c r="N853">
        <v>0</v>
      </c>
      <c r="O853">
        <v>56.54</v>
      </c>
      <c r="P853">
        <v>56.54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>
        <v>39815</v>
      </c>
      <c r="J854" t="s">
        <v>140</v>
      </c>
      <c r="K854">
        <v>0</v>
      </c>
      <c r="L854">
        <v>0</v>
      </c>
      <c r="M854">
        <v>234.29</v>
      </c>
      <c r="N854">
        <v>12.4</v>
      </c>
      <c r="O854">
        <v>246.69</v>
      </c>
      <c r="P854">
        <v>222.56</v>
      </c>
      <c r="Q854">
        <v>11.73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>
        <v>39814</v>
      </c>
      <c r="J855" t="s">
        <v>140</v>
      </c>
      <c r="K855">
        <v>0</v>
      </c>
      <c r="L855">
        <v>0</v>
      </c>
      <c r="M855">
        <v>2.56</v>
      </c>
      <c r="N855">
        <v>0</v>
      </c>
      <c r="O855">
        <v>2.56</v>
      </c>
      <c r="P855">
        <v>0.17</v>
      </c>
      <c r="Q855">
        <v>2.39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>
        <v>39814</v>
      </c>
      <c r="J856" t="s">
        <v>140</v>
      </c>
      <c r="K856">
        <v>180</v>
      </c>
      <c r="L856">
        <v>0</v>
      </c>
      <c r="M856">
        <v>3.55</v>
      </c>
      <c r="N856">
        <v>13.2</v>
      </c>
      <c r="O856">
        <v>16.75</v>
      </c>
      <c r="P856">
        <v>1.29</v>
      </c>
      <c r="Q856">
        <v>2.2599999999999998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>
        <v>39814</v>
      </c>
      <c r="J857" t="s">
        <v>142</v>
      </c>
      <c r="K857">
        <v>0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>
        <v>39814</v>
      </c>
      <c r="J858" t="s">
        <v>145</v>
      </c>
      <c r="K858">
        <v>0</v>
      </c>
      <c r="L858">
        <v>3.17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>
        <v>39814</v>
      </c>
      <c r="J859" t="s">
        <v>145</v>
      </c>
      <c r="K859">
        <v>0</v>
      </c>
      <c r="L859">
        <v>3.05</v>
      </c>
      <c r="M859">
        <v>33.71</v>
      </c>
      <c r="N859">
        <v>0</v>
      </c>
      <c r="O859">
        <v>33.71</v>
      </c>
      <c r="P859">
        <v>30.11</v>
      </c>
      <c r="Q859">
        <v>3.61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>
        <v>39814</v>
      </c>
      <c r="J860" t="s">
        <v>145</v>
      </c>
      <c r="K860">
        <v>43</v>
      </c>
      <c r="L860">
        <v>3.05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>
        <v>39814</v>
      </c>
      <c r="J862" t="s">
        <v>142</v>
      </c>
      <c r="K862">
        <v>0</v>
      </c>
      <c r="L862">
        <v>3.05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>
        <v>39814</v>
      </c>
      <c r="J863" t="s">
        <v>140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>
        <v>39814</v>
      </c>
      <c r="J864" t="s">
        <v>145</v>
      </c>
      <c r="K864">
        <v>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>
        <v>39814</v>
      </c>
      <c r="J865" t="s">
        <v>145</v>
      </c>
      <c r="K865">
        <v>0</v>
      </c>
      <c r="L865">
        <v>3.05</v>
      </c>
      <c r="M865">
        <v>76.83</v>
      </c>
      <c r="N865">
        <v>0</v>
      </c>
      <c r="O865">
        <v>76.83</v>
      </c>
      <c r="P865">
        <v>72.06</v>
      </c>
      <c r="Q865">
        <v>4.78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>
        <v>39814</v>
      </c>
      <c r="J866" t="s">
        <v>145</v>
      </c>
      <c r="K866">
        <v>0</v>
      </c>
      <c r="L866">
        <v>3.11</v>
      </c>
      <c r="M866">
        <v>6.01</v>
      </c>
      <c r="N866">
        <v>0</v>
      </c>
      <c r="O866">
        <v>6.01</v>
      </c>
      <c r="P866">
        <v>1.5</v>
      </c>
      <c r="Q866">
        <v>4.51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>
        <v>39814</v>
      </c>
      <c r="J867" t="s">
        <v>142</v>
      </c>
      <c r="K867">
        <v>0</v>
      </c>
      <c r="L867">
        <v>3.04</v>
      </c>
      <c r="M867">
        <v>7.1</v>
      </c>
      <c r="N867">
        <v>0</v>
      </c>
      <c r="O867">
        <v>7.1</v>
      </c>
      <c r="P867">
        <v>7.1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>
        <v>39814</v>
      </c>
      <c r="J871" t="s">
        <v>145</v>
      </c>
      <c r="K871">
        <v>0</v>
      </c>
      <c r="L871">
        <v>3.17</v>
      </c>
      <c r="M871">
        <v>6.44</v>
      </c>
      <c r="N871">
        <v>1.65</v>
      </c>
      <c r="O871">
        <v>8.09</v>
      </c>
      <c r="P871">
        <v>5.07</v>
      </c>
      <c r="Q871">
        <v>1.37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>
        <v>39814</v>
      </c>
      <c r="J872" t="s">
        <v>145</v>
      </c>
      <c r="K872">
        <v>0</v>
      </c>
      <c r="L872">
        <v>3.03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>
        <v>39814</v>
      </c>
      <c r="J874" t="s">
        <v>140</v>
      </c>
      <c r="K874">
        <v>0</v>
      </c>
      <c r="L874">
        <v>0</v>
      </c>
      <c r="M874">
        <v>0</v>
      </c>
      <c r="N874">
        <v>13.2</v>
      </c>
      <c r="O874">
        <v>13.2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>
        <v>39814</v>
      </c>
      <c r="J876" t="s">
        <v>145</v>
      </c>
      <c r="K876">
        <v>0</v>
      </c>
      <c r="L876">
        <v>3.03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>
        <v>39814</v>
      </c>
      <c r="J877" t="s">
        <v>145</v>
      </c>
      <c r="K877">
        <v>0</v>
      </c>
      <c r="L877">
        <v>3.07</v>
      </c>
      <c r="M877">
        <v>94.22</v>
      </c>
      <c r="N877">
        <v>0</v>
      </c>
      <c r="O877">
        <v>94.22</v>
      </c>
      <c r="P877">
        <v>90.22</v>
      </c>
      <c r="Q877">
        <v>3.99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>
        <v>39814</v>
      </c>
      <c r="J878" t="s">
        <v>145</v>
      </c>
      <c r="K878">
        <v>0</v>
      </c>
      <c r="L878">
        <v>3.02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>
        <v>39814</v>
      </c>
      <c r="J879" t="s">
        <v>145</v>
      </c>
      <c r="K879">
        <v>0</v>
      </c>
      <c r="L879">
        <v>3.29</v>
      </c>
      <c r="M879">
        <v>19.27</v>
      </c>
      <c r="N879">
        <v>0</v>
      </c>
      <c r="O879">
        <v>19.27</v>
      </c>
      <c r="P879">
        <v>15.92</v>
      </c>
      <c r="Q879">
        <v>3.35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>
        <v>39815</v>
      </c>
      <c r="J881" t="s">
        <v>140</v>
      </c>
      <c r="K881">
        <v>0</v>
      </c>
      <c r="L881">
        <v>0</v>
      </c>
      <c r="M881">
        <v>105.06</v>
      </c>
      <c r="N881">
        <v>3.3</v>
      </c>
      <c r="O881">
        <v>108.36</v>
      </c>
      <c r="P881">
        <v>99.52</v>
      </c>
      <c r="Q881">
        <v>5.55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>
        <v>39815</v>
      </c>
      <c r="J882" t="s">
        <v>140</v>
      </c>
      <c r="K882">
        <v>0</v>
      </c>
      <c r="L882">
        <v>0</v>
      </c>
      <c r="M882">
        <v>25.53</v>
      </c>
      <c r="N882">
        <v>73.45</v>
      </c>
      <c r="O882">
        <v>98.98</v>
      </c>
      <c r="P882">
        <v>25.53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>
        <v>39814</v>
      </c>
      <c r="J883" t="s">
        <v>140</v>
      </c>
      <c r="K883">
        <v>32</v>
      </c>
      <c r="L883">
        <v>0</v>
      </c>
      <c r="M883">
        <v>56.52</v>
      </c>
      <c r="N883">
        <v>195.2</v>
      </c>
      <c r="O883">
        <v>251.72</v>
      </c>
      <c r="P883">
        <v>49.9</v>
      </c>
      <c r="Q883">
        <v>6.62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>
        <v>39814</v>
      </c>
      <c r="J884" t="s">
        <v>140</v>
      </c>
      <c r="K884">
        <v>0</v>
      </c>
      <c r="L884">
        <v>0</v>
      </c>
      <c r="M884">
        <v>11.81</v>
      </c>
      <c r="N884">
        <v>0</v>
      </c>
      <c r="O884">
        <v>11.81</v>
      </c>
      <c r="P884">
        <v>10.43</v>
      </c>
      <c r="Q884">
        <v>1.38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>
        <v>39814</v>
      </c>
      <c r="J885" t="s">
        <v>145</v>
      </c>
      <c r="K885">
        <v>0</v>
      </c>
      <c r="L885">
        <v>3.81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>
        <v>39814</v>
      </c>
      <c r="J886" t="s">
        <v>140</v>
      </c>
      <c r="K886">
        <v>0</v>
      </c>
      <c r="L886">
        <v>0</v>
      </c>
      <c r="M886">
        <v>40.39</v>
      </c>
      <c r="N886">
        <v>0</v>
      </c>
      <c r="O886">
        <v>40.39</v>
      </c>
      <c r="P886">
        <v>39.06</v>
      </c>
      <c r="Q886">
        <v>1.33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>
        <v>39814</v>
      </c>
      <c r="J888" t="s">
        <v>140</v>
      </c>
      <c r="K888">
        <v>0</v>
      </c>
      <c r="L888">
        <v>0</v>
      </c>
      <c r="M888">
        <v>33.36</v>
      </c>
      <c r="N888">
        <v>4.55</v>
      </c>
      <c r="O888">
        <v>37.909999999999997</v>
      </c>
      <c r="P888">
        <v>26.28</v>
      </c>
      <c r="Q888">
        <v>7.08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>
        <v>39814</v>
      </c>
      <c r="J889" t="s">
        <v>142</v>
      </c>
      <c r="K889">
        <v>19</v>
      </c>
      <c r="L889">
        <v>3.11</v>
      </c>
      <c r="M889">
        <v>1.78</v>
      </c>
      <c r="N889">
        <v>0</v>
      </c>
      <c r="O889">
        <v>1.78</v>
      </c>
      <c r="P889">
        <v>1.78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>
        <v>39814</v>
      </c>
      <c r="J890" t="s">
        <v>145</v>
      </c>
      <c r="K890">
        <v>0</v>
      </c>
      <c r="L890">
        <v>3.22</v>
      </c>
      <c r="M890">
        <v>34.9</v>
      </c>
      <c r="N890">
        <v>0</v>
      </c>
      <c r="O890">
        <v>34.9</v>
      </c>
      <c r="P890">
        <v>34.9</v>
      </c>
      <c r="Q890">
        <v>0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>
        <v>39814</v>
      </c>
      <c r="J891" t="s">
        <v>145</v>
      </c>
      <c r="K891">
        <v>0</v>
      </c>
      <c r="L891">
        <v>3.11</v>
      </c>
      <c r="M891">
        <v>29.68</v>
      </c>
      <c r="N891">
        <v>0</v>
      </c>
      <c r="O891">
        <v>29.68</v>
      </c>
      <c r="P891">
        <v>27.48</v>
      </c>
      <c r="Q891">
        <v>2.2000000000000002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>
        <v>39814</v>
      </c>
      <c r="J893" t="s">
        <v>145</v>
      </c>
      <c r="K893">
        <v>0</v>
      </c>
      <c r="L893">
        <v>3.01</v>
      </c>
      <c r="M893">
        <v>64.58</v>
      </c>
      <c r="N893">
        <v>0</v>
      </c>
      <c r="O893">
        <v>64.58</v>
      </c>
      <c r="P893">
        <v>62.38</v>
      </c>
      <c r="Q893">
        <v>2.2000000000000002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>
        <v>39814</v>
      </c>
      <c r="J894" t="s">
        <v>142</v>
      </c>
      <c r="K894">
        <v>208</v>
      </c>
      <c r="L894">
        <v>3</v>
      </c>
      <c r="M894">
        <v>1.89</v>
      </c>
      <c r="N894">
        <v>0</v>
      </c>
      <c r="O894">
        <v>1.89</v>
      </c>
      <c r="P894">
        <v>1.89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>
        <v>39814</v>
      </c>
      <c r="J895" t="s">
        <v>140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>
        <v>39814</v>
      </c>
      <c r="J896" t="s">
        <v>140</v>
      </c>
      <c r="K896">
        <v>64</v>
      </c>
      <c r="L896">
        <v>0</v>
      </c>
      <c r="M896">
        <v>1.76</v>
      </c>
      <c r="N896">
        <v>0</v>
      </c>
      <c r="O896">
        <v>1.76</v>
      </c>
      <c r="P896">
        <v>1.76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>
        <v>39814</v>
      </c>
      <c r="J897" t="s">
        <v>140</v>
      </c>
      <c r="K897">
        <v>0</v>
      </c>
      <c r="L897">
        <v>0</v>
      </c>
      <c r="M897">
        <v>0.01</v>
      </c>
      <c r="N897">
        <v>0</v>
      </c>
      <c r="O897">
        <v>0.01</v>
      </c>
      <c r="P897">
        <v>0.01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>
        <v>39814</v>
      </c>
      <c r="J898" t="s">
        <v>140</v>
      </c>
      <c r="K898">
        <v>0</v>
      </c>
      <c r="L898">
        <v>0</v>
      </c>
      <c r="M898">
        <v>3.75</v>
      </c>
      <c r="N898">
        <v>0</v>
      </c>
      <c r="O898">
        <v>3.75</v>
      </c>
      <c r="P898">
        <v>2.7</v>
      </c>
      <c r="Q898">
        <v>1.05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>
        <v>39814</v>
      </c>
      <c r="J899" t="s">
        <v>140</v>
      </c>
      <c r="K899">
        <v>0</v>
      </c>
      <c r="L899">
        <v>0</v>
      </c>
      <c r="M899">
        <v>0</v>
      </c>
      <c r="N899">
        <v>2.5</v>
      </c>
      <c r="O899">
        <v>2.5</v>
      </c>
      <c r="P899">
        <v>0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>
        <v>39814</v>
      </c>
      <c r="J900" t="s">
        <v>140</v>
      </c>
      <c r="K900">
        <v>0</v>
      </c>
      <c r="L900">
        <v>0</v>
      </c>
      <c r="M900">
        <v>0.06</v>
      </c>
      <c r="N900">
        <v>0</v>
      </c>
      <c r="O900">
        <v>0.06</v>
      </c>
      <c r="P900">
        <v>0</v>
      </c>
      <c r="Q900">
        <v>0.06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>
        <v>39814</v>
      </c>
      <c r="J901" t="s">
        <v>142</v>
      </c>
      <c r="K901">
        <v>25</v>
      </c>
      <c r="L901">
        <v>3.02</v>
      </c>
      <c r="M901">
        <v>3</v>
      </c>
      <c r="N901">
        <v>0</v>
      </c>
      <c r="O901">
        <v>3</v>
      </c>
      <c r="P901">
        <v>3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>
        <v>39814</v>
      </c>
      <c r="J902" t="s">
        <v>145</v>
      </c>
      <c r="K902">
        <v>0</v>
      </c>
      <c r="L902">
        <v>3.02</v>
      </c>
      <c r="M902">
        <v>0.34</v>
      </c>
      <c r="N902">
        <v>0</v>
      </c>
      <c r="O902">
        <v>0.34</v>
      </c>
      <c r="P902">
        <v>0.34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>
        <v>39814</v>
      </c>
      <c r="J903" t="s">
        <v>145</v>
      </c>
      <c r="K903">
        <v>0</v>
      </c>
      <c r="L903">
        <v>3.01</v>
      </c>
      <c r="M903">
        <v>63.57</v>
      </c>
      <c r="N903">
        <v>0</v>
      </c>
      <c r="O903">
        <v>63.57</v>
      </c>
      <c r="P903">
        <v>58.82</v>
      </c>
      <c r="Q903">
        <v>4.75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>
        <v>39814</v>
      </c>
      <c r="J904" t="s">
        <v>145</v>
      </c>
      <c r="K904">
        <v>0</v>
      </c>
      <c r="L904">
        <v>3.06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>
        <v>39814</v>
      </c>
      <c r="J905" t="s">
        <v>145</v>
      </c>
      <c r="K905">
        <v>0</v>
      </c>
      <c r="L905">
        <v>3.03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>
        <v>39814</v>
      </c>
      <c r="J906" t="s">
        <v>140</v>
      </c>
      <c r="K906">
        <v>0</v>
      </c>
      <c r="L906">
        <v>0</v>
      </c>
      <c r="M906">
        <v>43.28</v>
      </c>
      <c r="N906">
        <v>0</v>
      </c>
      <c r="O906">
        <v>43.28</v>
      </c>
      <c r="P906">
        <v>32.9</v>
      </c>
      <c r="Q906">
        <v>10.38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>
        <v>39814</v>
      </c>
      <c r="J907" t="s">
        <v>140</v>
      </c>
      <c r="K907">
        <v>0</v>
      </c>
      <c r="L907">
        <v>0</v>
      </c>
      <c r="M907">
        <v>0</v>
      </c>
      <c r="N907">
        <v>13.2</v>
      </c>
      <c r="O907">
        <v>13.2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>
        <v>39814</v>
      </c>
      <c r="J908" t="s">
        <v>142</v>
      </c>
      <c r="K908">
        <v>0</v>
      </c>
      <c r="L908">
        <v>3.15</v>
      </c>
      <c r="M908">
        <v>10.14</v>
      </c>
      <c r="N908">
        <v>0</v>
      </c>
      <c r="O908">
        <v>10.14</v>
      </c>
      <c r="P908">
        <v>8.77</v>
      </c>
      <c r="Q908">
        <v>1.37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>
        <v>39846</v>
      </c>
      <c r="J910" t="s">
        <v>140</v>
      </c>
      <c r="K910">
        <v>0</v>
      </c>
      <c r="L910">
        <v>0</v>
      </c>
      <c r="M910">
        <v>96.16</v>
      </c>
      <c r="N910">
        <v>0</v>
      </c>
      <c r="O910">
        <v>96.16</v>
      </c>
      <c r="P910">
        <v>93.89</v>
      </c>
      <c r="Q910">
        <v>2.27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>
        <v>39815</v>
      </c>
      <c r="J911" t="s">
        <v>140</v>
      </c>
      <c r="K911">
        <v>25</v>
      </c>
      <c r="L911">
        <v>0</v>
      </c>
      <c r="M911">
        <v>59.3</v>
      </c>
      <c r="N911">
        <v>8.25</v>
      </c>
      <c r="O911">
        <v>67.55</v>
      </c>
      <c r="P911">
        <v>54.89</v>
      </c>
      <c r="Q911">
        <v>4.41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>
        <v>39814</v>
      </c>
      <c r="J912" t="s">
        <v>145</v>
      </c>
      <c r="K912">
        <v>0</v>
      </c>
      <c r="L912">
        <v>3.45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>
        <v>39815</v>
      </c>
      <c r="J913" t="s">
        <v>140</v>
      </c>
      <c r="K913">
        <v>0</v>
      </c>
      <c r="L913">
        <v>0</v>
      </c>
      <c r="M913">
        <v>39.42</v>
      </c>
      <c r="N913">
        <v>73.45</v>
      </c>
      <c r="O913">
        <v>112.87</v>
      </c>
      <c r="P913">
        <v>36.29</v>
      </c>
      <c r="Q913">
        <v>3.13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>
        <v>39815</v>
      </c>
      <c r="J914" t="s">
        <v>140</v>
      </c>
      <c r="K914">
        <v>0</v>
      </c>
      <c r="L914">
        <v>0</v>
      </c>
      <c r="M914">
        <v>15.39</v>
      </c>
      <c r="N914">
        <v>3.3</v>
      </c>
      <c r="O914">
        <v>18.690000000000001</v>
      </c>
      <c r="P914">
        <v>15.39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>
        <v>39814</v>
      </c>
      <c r="J915" t="s">
        <v>140</v>
      </c>
      <c r="K915">
        <v>0</v>
      </c>
      <c r="L915">
        <v>0</v>
      </c>
      <c r="M915">
        <v>373.12</v>
      </c>
      <c r="N915">
        <v>125.8</v>
      </c>
      <c r="O915">
        <v>498.92</v>
      </c>
      <c r="P915">
        <v>356.68</v>
      </c>
      <c r="Q915">
        <v>16.440000000000001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>
        <v>39846</v>
      </c>
      <c r="J917" t="s">
        <v>145</v>
      </c>
      <c r="K917">
        <v>0</v>
      </c>
      <c r="L917">
        <v>6.78</v>
      </c>
      <c r="M917">
        <v>75.16</v>
      </c>
      <c r="N917">
        <v>292.05</v>
      </c>
      <c r="O917">
        <v>367.21</v>
      </c>
      <c r="P917">
        <v>69.680000000000007</v>
      </c>
      <c r="Q917">
        <v>5.48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>
        <v>39814</v>
      </c>
      <c r="J918" t="s">
        <v>145</v>
      </c>
      <c r="K918">
        <v>0</v>
      </c>
      <c r="L918">
        <v>4.99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>
        <v>39814</v>
      </c>
      <c r="J919" t="s">
        <v>145</v>
      </c>
      <c r="K919">
        <v>0</v>
      </c>
      <c r="L919">
        <v>6.12</v>
      </c>
      <c r="M919">
        <v>44.7</v>
      </c>
      <c r="N919">
        <v>0</v>
      </c>
      <c r="O919">
        <v>44.7</v>
      </c>
      <c r="P919">
        <v>39.22</v>
      </c>
      <c r="Q919">
        <v>5.48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>
        <v>39814</v>
      </c>
      <c r="J920" t="s">
        <v>140</v>
      </c>
      <c r="K920">
        <v>0</v>
      </c>
      <c r="L920">
        <v>0</v>
      </c>
      <c r="M920">
        <v>141.72999999999999</v>
      </c>
      <c r="N920">
        <v>0</v>
      </c>
      <c r="O920">
        <v>141.72999999999999</v>
      </c>
      <c r="P920">
        <v>131.31</v>
      </c>
      <c r="Q920">
        <v>10.42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>
        <v>39815</v>
      </c>
      <c r="J921" t="s">
        <v>140</v>
      </c>
      <c r="K921">
        <v>0</v>
      </c>
      <c r="L921">
        <v>0</v>
      </c>
      <c r="M921">
        <v>15.39</v>
      </c>
      <c r="N921">
        <v>3.3</v>
      </c>
      <c r="O921">
        <v>18.690000000000001</v>
      </c>
      <c r="P921">
        <v>15.39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>
        <v>39815</v>
      </c>
      <c r="J922" t="s">
        <v>140</v>
      </c>
      <c r="K922">
        <v>0</v>
      </c>
      <c r="L922">
        <v>0</v>
      </c>
      <c r="M922">
        <v>39.42</v>
      </c>
      <c r="N922">
        <v>73.45</v>
      </c>
      <c r="O922">
        <v>112.87</v>
      </c>
      <c r="P922">
        <v>36.29</v>
      </c>
      <c r="Q922">
        <v>3.13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>
        <v>39846</v>
      </c>
      <c r="J924" t="s">
        <v>140</v>
      </c>
      <c r="K924">
        <v>0</v>
      </c>
      <c r="L924">
        <v>0</v>
      </c>
      <c r="M924">
        <v>2.8</v>
      </c>
      <c r="N924">
        <v>8</v>
      </c>
      <c r="O924">
        <v>10.8</v>
      </c>
      <c r="P924">
        <v>2.74</v>
      </c>
      <c r="Q924">
        <v>0.06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 s="1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 s="13">
        <v>39814</v>
      </c>
      <c r="J4" t="s">
        <v>142</v>
      </c>
      <c r="K4">
        <v>245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 s="13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 s="13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 s="13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 s="13">
        <v>39814</v>
      </c>
      <c r="J8" t="s">
        <v>145</v>
      </c>
      <c r="K8">
        <v>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 s="13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 s="13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 s="13">
        <v>39814</v>
      </c>
      <c r="J11" t="s">
        <v>140</v>
      </c>
      <c r="K11">
        <v>177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 s="13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 s="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 s="13">
        <v>39814</v>
      </c>
      <c r="J14" t="s">
        <v>145</v>
      </c>
      <c r="K14">
        <v>0</v>
      </c>
      <c r="L14">
        <v>4.03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 s="13">
        <v>39814</v>
      </c>
      <c r="J15" t="s">
        <v>145</v>
      </c>
      <c r="K15">
        <v>0</v>
      </c>
      <c r="L15">
        <v>3.24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 s="13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 s="13">
        <v>39814</v>
      </c>
      <c r="J17" t="s">
        <v>140</v>
      </c>
      <c r="K17">
        <v>0</v>
      </c>
      <c r="L17">
        <v>0</v>
      </c>
      <c r="M17">
        <v>0</v>
      </c>
      <c r="N17">
        <v>85.6</v>
      </c>
      <c r="O17">
        <v>85.6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 s="13">
        <v>39814</v>
      </c>
      <c r="J18" t="s">
        <v>142</v>
      </c>
      <c r="K18">
        <v>0</v>
      </c>
      <c r="L18">
        <v>3.27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 s="13">
        <v>39814</v>
      </c>
      <c r="J19" t="s">
        <v>140</v>
      </c>
      <c r="K19">
        <v>0</v>
      </c>
      <c r="L19">
        <v>0</v>
      </c>
      <c r="M19">
        <v>125.77</v>
      </c>
      <c r="N19">
        <v>103.75</v>
      </c>
      <c r="O19">
        <v>229.52</v>
      </c>
      <c r="P19">
        <v>100.24</v>
      </c>
      <c r="Q19">
        <v>25.53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 s="13">
        <v>39814</v>
      </c>
      <c r="J20" t="s">
        <v>142</v>
      </c>
      <c r="K20">
        <v>0</v>
      </c>
      <c r="L20">
        <v>3.28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 s="13">
        <v>39814</v>
      </c>
      <c r="J21" t="s">
        <v>140</v>
      </c>
      <c r="K21">
        <v>0</v>
      </c>
      <c r="L21">
        <v>0</v>
      </c>
      <c r="M21">
        <v>125.77</v>
      </c>
      <c r="N21">
        <v>103.75</v>
      </c>
      <c r="O21">
        <v>229.52</v>
      </c>
      <c r="P21">
        <v>100.24</v>
      </c>
      <c r="Q21">
        <v>25.53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 s="13">
        <v>39814</v>
      </c>
      <c r="J22" t="s">
        <v>145</v>
      </c>
      <c r="K22">
        <v>0</v>
      </c>
      <c r="L22">
        <v>3.23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 s="13">
        <v>39814</v>
      </c>
      <c r="J23" t="s">
        <v>145</v>
      </c>
      <c r="K23">
        <v>0</v>
      </c>
      <c r="L23">
        <v>4.04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 s="13">
        <v>39814</v>
      </c>
      <c r="J24" t="s">
        <v>140</v>
      </c>
      <c r="K24">
        <v>0</v>
      </c>
      <c r="L24">
        <v>0</v>
      </c>
      <c r="M24">
        <v>0</v>
      </c>
      <c r="N24">
        <v>87.25</v>
      </c>
      <c r="O24">
        <v>87.25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 s="13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 s="13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 s="13">
        <v>39814</v>
      </c>
      <c r="J27" t="s">
        <v>140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 s="13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 s="13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 s="13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 s="13">
        <v>39814</v>
      </c>
      <c r="J31" t="s">
        <v>142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 s="13">
        <v>39814</v>
      </c>
      <c r="J32" t="s">
        <v>142</v>
      </c>
      <c r="K32">
        <v>0</v>
      </c>
      <c r="L32">
        <v>3.26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 s="13">
        <v>39814</v>
      </c>
      <c r="J33" t="s">
        <v>140</v>
      </c>
      <c r="K33">
        <v>0</v>
      </c>
      <c r="L33">
        <v>0</v>
      </c>
      <c r="M33">
        <v>125.77</v>
      </c>
      <c r="N33">
        <v>64.150000000000006</v>
      </c>
      <c r="O33">
        <v>189.92</v>
      </c>
      <c r="P33">
        <v>100.24</v>
      </c>
      <c r="Q33">
        <v>25.53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 s="13">
        <v>39814</v>
      </c>
      <c r="J34" t="s">
        <v>145</v>
      </c>
      <c r="K34">
        <v>0</v>
      </c>
      <c r="L34">
        <v>3.25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 s="13">
        <v>39814</v>
      </c>
      <c r="J35" t="s">
        <v>145</v>
      </c>
      <c r="K35">
        <v>0</v>
      </c>
      <c r="L35">
        <v>4.07</v>
      </c>
      <c r="M35">
        <v>54.93</v>
      </c>
      <c r="N35">
        <v>0</v>
      </c>
      <c r="O35">
        <v>54.93</v>
      </c>
      <c r="P35">
        <v>42.17</v>
      </c>
      <c r="Q35">
        <v>12.76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 s="13">
        <v>39815</v>
      </c>
      <c r="J36" t="s">
        <v>140</v>
      </c>
      <c r="K36">
        <v>0</v>
      </c>
      <c r="L36">
        <v>0</v>
      </c>
      <c r="M36">
        <v>0</v>
      </c>
      <c r="N36">
        <v>87.25</v>
      </c>
      <c r="O36">
        <v>87.25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 s="13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 s="13">
        <v>39814</v>
      </c>
      <c r="J38" t="s">
        <v>145</v>
      </c>
      <c r="K38">
        <v>0</v>
      </c>
      <c r="L38">
        <v>3.43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 s="13">
        <v>39814</v>
      </c>
      <c r="J39" t="s">
        <v>145</v>
      </c>
      <c r="K39">
        <v>32</v>
      </c>
      <c r="L39">
        <v>3.81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 s="13">
        <v>39814</v>
      </c>
      <c r="J40" t="s">
        <v>145</v>
      </c>
      <c r="K40">
        <v>80</v>
      </c>
      <c r="L40">
        <v>4.03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 s="13">
        <v>39814</v>
      </c>
      <c r="J41" t="s">
        <v>142</v>
      </c>
      <c r="K41">
        <v>0</v>
      </c>
      <c r="L41">
        <v>3.65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 s="13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 s="13">
        <v>39814</v>
      </c>
      <c r="J43" t="s">
        <v>140</v>
      </c>
      <c r="K43">
        <v>0</v>
      </c>
      <c r="L43">
        <v>0</v>
      </c>
      <c r="M43">
        <v>0</v>
      </c>
      <c r="N43">
        <v>165</v>
      </c>
      <c r="O43">
        <v>165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 s="13">
        <v>39814</v>
      </c>
      <c r="J44" t="s">
        <v>145</v>
      </c>
      <c r="K44">
        <v>0</v>
      </c>
      <c r="L44">
        <v>4.04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 s="13">
        <v>39814</v>
      </c>
      <c r="J45" t="s">
        <v>145</v>
      </c>
      <c r="K45">
        <v>0</v>
      </c>
      <c r="L45">
        <v>3.47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 s="13">
        <v>39814</v>
      </c>
      <c r="J46" t="s">
        <v>140</v>
      </c>
      <c r="K46">
        <v>0</v>
      </c>
      <c r="L46">
        <v>0</v>
      </c>
      <c r="M46">
        <v>54.93</v>
      </c>
      <c r="N46">
        <v>0</v>
      </c>
      <c r="O46">
        <v>54.93</v>
      </c>
      <c r="P46">
        <v>42.17</v>
      </c>
      <c r="Q46">
        <v>12.76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 s="13">
        <v>39814</v>
      </c>
      <c r="J47" t="s">
        <v>140</v>
      </c>
      <c r="K47">
        <v>0</v>
      </c>
      <c r="L47">
        <v>0</v>
      </c>
      <c r="M47">
        <v>0</v>
      </c>
      <c r="N47">
        <v>148.5</v>
      </c>
      <c r="O47">
        <v>148.5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 s="13">
        <v>39814</v>
      </c>
      <c r="J48" t="s">
        <v>142</v>
      </c>
      <c r="K48">
        <v>0</v>
      </c>
      <c r="L48">
        <v>3.57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 s="13">
        <v>39815</v>
      </c>
      <c r="J49" t="s">
        <v>140</v>
      </c>
      <c r="K49">
        <v>0</v>
      </c>
      <c r="L49">
        <v>0</v>
      </c>
      <c r="M49">
        <v>0</v>
      </c>
      <c r="N49">
        <v>203.95</v>
      </c>
      <c r="O49">
        <v>203.95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 s="13">
        <v>39846</v>
      </c>
      <c r="J50" t="s">
        <v>140</v>
      </c>
      <c r="K50">
        <v>0</v>
      </c>
      <c r="L50">
        <v>0</v>
      </c>
      <c r="M50">
        <v>46.95</v>
      </c>
      <c r="N50">
        <v>231</v>
      </c>
      <c r="O50">
        <v>277.95</v>
      </c>
      <c r="P50">
        <v>34.19</v>
      </c>
      <c r="Q50">
        <v>12.76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 s="13">
        <v>39814</v>
      </c>
      <c r="J51" t="s">
        <v>145</v>
      </c>
      <c r="K51">
        <v>0</v>
      </c>
      <c r="L51">
        <v>4.4800000000000004</v>
      </c>
      <c r="M51">
        <v>46.95</v>
      </c>
      <c r="N51">
        <v>231</v>
      </c>
      <c r="O51">
        <v>277.95</v>
      </c>
      <c r="P51">
        <v>34.19</v>
      </c>
      <c r="Q51">
        <v>12.76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 s="13">
        <v>39815</v>
      </c>
      <c r="J52" t="s">
        <v>140</v>
      </c>
      <c r="K52">
        <v>0</v>
      </c>
      <c r="L52">
        <v>0</v>
      </c>
      <c r="M52">
        <v>0</v>
      </c>
      <c r="N52">
        <v>342.55</v>
      </c>
      <c r="O52">
        <v>342.55</v>
      </c>
      <c r="P52">
        <v>0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 s="13">
        <v>39814</v>
      </c>
      <c r="J53" t="s">
        <v>140</v>
      </c>
      <c r="K53">
        <v>0</v>
      </c>
      <c r="L53">
        <v>0</v>
      </c>
      <c r="M53">
        <v>0</v>
      </c>
      <c r="N53">
        <v>201.3</v>
      </c>
      <c r="O53">
        <v>201.3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 s="13">
        <v>39814</v>
      </c>
      <c r="J54" t="s">
        <v>145</v>
      </c>
      <c r="K54">
        <v>0</v>
      </c>
      <c r="L54">
        <v>3.1</v>
      </c>
      <c r="M54">
        <v>0</v>
      </c>
      <c r="N54">
        <v>214.5</v>
      </c>
      <c r="O54">
        <v>214.5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 s="13">
        <v>39814</v>
      </c>
      <c r="J55" t="s">
        <v>145</v>
      </c>
      <c r="K55">
        <v>0</v>
      </c>
      <c r="L55">
        <v>3.58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 s="13">
        <v>39814</v>
      </c>
      <c r="J56" t="s">
        <v>142</v>
      </c>
      <c r="K56">
        <v>73</v>
      </c>
      <c r="L56">
        <v>3</v>
      </c>
      <c r="M56">
        <v>0</v>
      </c>
      <c r="N56">
        <v>191.4</v>
      </c>
      <c r="O56">
        <v>191.4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 s="13">
        <v>39814</v>
      </c>
      <c r="J57" t="s">
        <v>140</v>
      </c>
      <c r="K57">
        <v>0</v>
      </c>
      <c r="L57">
        <v>0</v>
      </c>
      <c r="M57">
        <v>0</v>
      </c>
      <c r="N57">
        <v>9.9</v>
      </c>
      <c r="O57">
        <v>9.9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 s="13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 s="13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 s="13">
        <v>39814</v>
      </c>
      <c r="J60" t="s">
        <v>142</v>
      </c>
      <c r="K60">
        <v>0</v>
      </c>
      <c r="L60">
        <v>3.02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 s="13">
        <v>39814</v>
      </c>
      <c r="J61" t="s">
        <v>145</v>
      </c>
      <c r="K61">
        <v>0</v>
      </c>
      <c r="L61">
        <v>3.98</v>
      </c>
      <c r="M61">
        <v>46.95</v>
      </c>
      <c r="N61">
        <v>16.5</v>
      </c>
      <c r="O61">
        <v>63.45</v>
      </c>
      <c r="P61">
        <v>34.19</v>
      </c>
      <c r="Q61">
        <v>12.76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 s="13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 s="1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 s="13">
        <v>39814</v>
      </c>
      <c r="J64" t="s">
        <v>140</v>
      </c>
      <c r="K64">
        <v>28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 s="13">
        <v>39814</v>
      </c>
      <c r="J65" t="s">
        <v>145</v>
      </c>
      <c r="K65">
        <v>0</v>
      </c>
      <c r="L65">
        <v>6.6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 s="13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 s="13">
        <v>39815</v>
      </c>
      <c r="J67" t="s">
        <v>140</v>
      </c>
      <c r="K67">
        <v>107</v>
      </c>
      <c r="L67">
        <v>0</v>
      </c>
      <c r="M67">
        <v>309.52999999999997</v>
      </c>
      <c r="N67">
        <v>437.1</v>
      </c>
      <c r="O67">
        <v>746.63</v>
      </c>
      <c r="P67">
        <v>245.72</v>
      </c>
      <c r="Q67">
        <v>63.81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 s="13">
        <v>39814</v>
      </c>
      <c r="J68" t="s">
        <v>145</v>
      </c>
      <c r="K68">
        <v>0</v>
      </c>
      <c r="L68">
        <v>4.18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 s="13">
        <v>39815</v>
      </c>
      <c r="J69" t="s">
        <v>140</v>
      </c>
      <c r="K69">
        <v>0</v>
      </c>
      <c r="L69">
        <v>0</v>
      </c>
      <c r="M69">
        <v>0</v>
      </c>
      <c r="N69">
        <v>350.8</v>
      </c>
      <c r="O69">
        <v>350.8</v>
      </c>
      <c r="P69">
        <v>0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 s="13">
        <v>39815</v>
      </c>
      <c r="J70" t="s">
        <v>140</v>
      </c>
      <c r="K70">
        <v>0</v>
      </c>
      <c r="L70">
        <v>0</v>
      </c>
      <c r="M70">
        <v>420.8</v>
      </c>
      <c r="N70">
        <v>51.15</v>
      </c>
      <c r="O70">
        <v>471.95</v>
      </c>
      <c r="P70">
        <v>374.97</v>
      </c>
      <c r="Q70">
        <v>45.84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 s="13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 s="13">
        <v>39815</v>
      </c>
      <c r="J72" t="s">
        <v>140</v>
      </c>
      <c r="K72">
        <v>181</v>
      </c>
      <c r="L72">
        <v>0</v>
      </c>
      <c r="M72">
        <v>309.52999999999997</v>
      </c>
      <c r="N72">
        <v>418.95</v>
      </c>
      <c r="O72">
        <v>728.48</v>
      </c>
      <c r="P72">
        <v>245.72</v>
      </c>
      <c r="Q72">
        <v>63.81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 s="13">
        <v>39815</v>
      </c>
      <c r="J73" t="s">
        <v>145</v>
      </c>
      <c r="K73">
        <v>0</v>
      </c>
      <c r="L73">
        <v>5.74</v>
      </c>
      <c r="M73">
        <v>420.8</v>
      </c>
      <c r="N73">
        <v>33</v>
      </c>
      <c r="O73">
        <v>453.8</v>
      </c>
      <c r="P73">
        <v>374.97</v>
      </c>
      <c r="Q73">
        <v>45.84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 s="13">
        <v>39846</v>
      </c>
      <c r="J74" t="s">
        <v>145</v>
      </c>
      <c r="K74">
        <v>0</v>
      </c>
      <c r="L74">
        <v>6.6</v>
      </c>
      <c r="M74">
        <v>226.03</v>
      </c>
      <c r="N74">
        <v>66.5</v>
      </c>
      <c r="O74">
        <v>292.52999999999997</v>
      </c>
      <c r="P74">
        <v>207.51</v>
      </c>
      <c r="Q74">
        <v>18.52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 s="13">
        <v>39814</v>
      </c>
      <c r="J75" t="s">
        <v>140</v>
      </c>
      <c r="K75">
        <v>0</v>
      </c>
      <c r="L75">
        <v>18.91</v>
      </c>
      <c r="M75">
        <v>0</v>
      </c>
      <c r="N75">
        <v>0</v>
      </c>
      <c r="O75">
        <v>0</v>
      </c>
      <c r="P75">
        <v>0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 s="13">
        <v>39814</v>
      </c>
      <c r="J76" t="s">
        <v>140</v>
      </c>
      <c r="K76">
        <v>0</v>
      </c>
      <c r="L76">
        <v>20.62</v>
      </c>
      <c r="M76">
        <v>141.55000000000001</v>
      </c>
      <c r="N76">
        <v>0</v>
      </c>
      <c r="O76">
        <v>141.55000000000001</v>
      </c>
      <c r="P76">
        <v>128.78</v>
      </c>
      <c r="Q76">
        <v>12.76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 s="13">
        <v>39815</v>
      </c>
      <c r="J77" t="s">
        <v>140</v>
      </c>
      <c r="K77">
        <v>0</v>
      </c>
      <c r="L77">
        <v>0.94</v>
      </c>
      <c r="M77">
        <v>0</v>
      </c>
      <c r="N77">
        <v>362.35</v>
      </c>
      <c r="O77">
        <v>362.35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 s="13">
        <v>39875</v>
      </c>
      <c r="J78" t="s">
        <v>140</v>
      </c>
      <c r="K78">
        <v>0</v>
      </c>
      <c r="L78">
        <v>3.28</v>
      </c>
      <c r="M78">
        <v>505.29</v>
      </c>
      <c r="N78">
        <v>51.65</v>
      </c>
      <c r="O78">
        <v>556.94000000000005</v>
      </c>
      <c r="P78">
        <v>453.69</v>
      </c>
      <c r="Q78">
        <v>51.59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 s="13">
        <v>39814</v>
      </c>
      <c r="J79" t="s">
        <v>140</v>
      </c>
      <c r="K79">
        <v>0</v>
      </c>
      <c r="L79">
        <v>0.79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 s="13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 s="13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 s="13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 s="13">
        <v>39814</v>
      </c>
      <c r="J83" t="s">
        <v>145</v>
      </c>
      <c r="K83">
        <v>0</v>
      </c>
      <c r="L83">
        <v>3</v>
      </c>
      <c r="M83">
        <v>141.55000000000001</v>
      </c>
      <c r="N83">
        <v>0</v>
      </c>
      <c r="O83">
        <v>141.55000000000001</v>
      </c>
      <c r="P83">
        <v>128.78</v>
      </c>
      <c r="Q83">
        <v>12.76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 s="13">
        <v>39846</v>
      </c>
      <c r="J84" t="s">
        <v>140</v>
      </c>
      <c r="K84">
        <v>0</v>
      </c>
      <c r="L84">
        <v>0</v>
      </c>
      <c r="M84">
        <v>211.5</v>
      </c>
      <c r="N84">
        <v>149.5</v>
      </c>
      <c r="O84">
        <v>361</v>
      </c>
      <c r="P84">
        <v>182.95</v>
      </c>
      <c r="Q84">
        <v>28.56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 s="13">
        <v>39815</v>
      </c>
      <c r="J85" t="s">
        <v>140</v>
      </c>
      <c r="K85">
        <v>0</v>
      </c>
      <c r="L85">
        <v>0</v>
      </c>
      <c r="M85">
        <v>324.06</v>
      </c>
      <c r="N85">
        <v>403.3</v>
      </c>
      <c r="O85">
        <v>727.36</v>
      </c>
      <c r="P85">
        <v>270.27999999999997</v>
      </c>
      <c r="Q85">
        <v>53.78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 s="13">
        <v>39815</v>
      </c>
      <c r="J86" t="s">
        <v>140</v>
      </c>
      <c r="K86">
        <v>0</v>
      </c>
      <c r="L86">
        <v>24.15</v>
      </c>
      <c r="M86">
        <v>211.5</v>
      </c>
      <c r="N86">
        <v>149.5</v>
      </c>
      <c r="O86">
        <v>361</v>
      </c>
      <c r="P86">
        <v>182.95</v>
      </c>
      <c r="Q86">
        <v>28.56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 s="13">
        <v>39815</v>
      </c>
      <c r="J87" t="s">
        <v>140</v>
      </c>
      <c r="K87">
        <v>0</v>
      </c>
      <c r="L87">
        <v>10.199999999999999</v>
      </c>
      <c r="M87">
        <v>505.29</v>
      </c>
      <c r="N87">
        <v>460.95</v>
      </c>
      <c r="O87">
        <v>966.24</v>
      </c>
      <c r="P87">
        <v>453.69</v>
      </c>
      <c r="Q87">
        <v>51.59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 s="13">
        <v>39815</v>
      </c>
      <c r="J88" t="s">
        <v>140</v>
      </c>
      <c r="K88">
        <v>0</v>
      </c>
      <c r="L88">
        <v>0</v>
      </c>
      <c r="M88">
        <v>324.06</v>
      </c>
      <c r="N88">
        <v>360.4</v>
      </c>
      <c r="O88">
        <v>684.46</v>
      </c>
      <c r="P88">
        <v>270.27999999999997</v>
      </c>
      <c r="Q88">
        <v>53.78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 s="13">
        <v>39814</v>
      </c>
      <c r="J89" t="s">
        <v>140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 s="13">
        <v>39814</v>
      </c>
      <c r="J90" t="s">
        <v>145</v>
      </c>
      <c r="K90">
        <v>39</v>
      </c>
      <c r="L90">
        <v>5.74</v>
      </c>
      <c r="M90">
        <v>0</v>
      </c>
      <c r="N90">
        <v>0</v>
      </c>
      <c r="O90">
        <v>0</v>
      </c>
      <c r="P90">
        <v>0</v>
      </c>
      <c r="Q90">
        <v>0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 s="13">
        <v>39815</v>
      </c>
      <c r="J91" t="s">
        <v>140</v>
      </c>
      <c r="K91">
        <v>0</v>
      </c>
      <c r="L91">
        <v>2.84</v>
      </c>
      <c r="M91">
        <v>211.5</v>
      </c>
      <c r="N91">
        <v>149.5</v>
      </c>
      <c r="O91">
        <v>361</v>
      </c>
      <c r="P91">
        <v>182.95</v>
      </c>
      <c r="Q91">
        <v>28.56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 s="13">
        <v>39815</v>
      </c>
      <c r="J92" t="s">
        <v>140</v>
      </c>
      <c r="K92">
        <v>0</v>
      </c>
      <c r="L92">
        <v>5.84</v>
      </c>
      <c r="M92">
        <v>505.29</v>
      </c>
      <c r="N92">
        <v>460.95</v>
      </c>
      <c r="O92">
        <v>966.24</v>
      </c>
      <c r="P92">
        <v>453.69</v>
      </c>
      <c r="Q92">
        <v>51.59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 s="1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 s="13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 s="13">
        <v>39814</v>
      </c>
      <c r="J95" t="s">
        <v>145</v>
      </c>
      <c r="K95">
        <v>0</v>
      </c>
      <c r="L95">
        <v>3.24</v>
      </c>
      <c r="M95">
        <v>39.51</v>
      </c>
      <c r="N95">
        <v>0</v>
      </c>
      <c r="O95">
        <v>39.51</v>
      </c>
      <c r="P95">
        <v>33.42</v>
      </c>
      <c r="Q95">
        <v>6.09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 s="13">
        <v>39814</v>
      </c>
      <c r="J96" t="s">
        <v>145</v>
      </c>
      <c r="K96">
        <v>0</v>
      </c>
      <c r="L96">
        <v>3.24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 s="13">
        <v>39814</v>
      </c>
      <c r="J97" t="s">
        <v>145</v>
      </c>
      <c r="K97">
        <v>0</v>
      </c>
      <c r="L97">
        <v>3.35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 s="13">
        <v>39814</v>
      </c>
      <c r="J98" t="s">
        <v>140</v>
      </c>
      <c r="K98">
        <v>0</v>
      </c>
      <c r="L98">
        <v>0</v>
      </c>
      <c r="M98">
        <v>73.78</v>
      </c>
      <c r="N98">
        <v>0</v>
      </c>
      <c r="O98">
        <v>73.78</v>
      </c>
      <c r="P98">
        <v>54.87</v>
      </c>
      <c r="Q98">
        <v>18.91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 s="13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 s="13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 s="13">
        <v>39814</v>
      </c>
      <c r="J101" t="s">
        <v>145</v>
      </c>
      <c r="K101">
        <v>0</v>
      </c>
      <c r="L101">
        <v>3.21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 s="13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 s="13">
        <v>39846</v>
      </c>
      <c r="J103" t="s">
        <v>140</v>
      </c>
      <c r="K103">
        <v>0</v>
      </c>
      <c r="L103">
        <v>0</v>
      </c>
      <c r="M103">
        <v>108.52</v>
      </c>
      <c r="N103">
        <v>0</v>
      </c>
      <c r="O103">
        <v>108.52</v>
      </c>
      <c r="P103">
        <v>80.349999999999994</v>
      </c>
      <c r="Q103">
        <v>28.16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 s="13">
        <v>39814</v>
      </c>
      <c r="J104" t="s">
        <v>140</v>
      </c>
      <c r="K104">
        <v>0</v>
      </c>
      <c r="L104">
        <v>0</v>
      </c>
      <c r="M104">
        <v>60.06</v>
      </c>
      <c r="N104">
        <v>0</v>
      </c>
      <c r="O104">
        <v>60.06</v>
      </c>
      <c r="P104">
        <v>50.4</v>
      </c>
      <c r="Q104">
        <v>9.66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 s="13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 s="13">
        <v>39846</v>
      </c>
      <c r="J106" t="s">
        <v>142</v>
      </c>
      <c r="K106">
        <v>0</v>
      </c>
      <c r="L106">
        <v>3.54</v>
      </c>
      <c r="M106">
        <v>100.13</v>
      </c>
      <c r="N106">
        <v>52.5</v>
      </c>
      <c r="O106">
        <v>152.63</v>
      </c>
      <c r="P106">
        <v>79.8</v>
      </c>
      <c r="Q106">
        <v>20.329999999999998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 s="13">
        <v>39814</v>
      </c>
      <c r="J107" t="s">
        <v>140</v>
      </c>
      <c r="K107">
        <v>0</v>
      </c>
      <c r="L107">
        <v>0</v>
      </c>
      <c r="M107">
        <v>108.52</v>
      </c>
      <c r="N107">
        <v>0</v>
      </c>
      <c r="O107">
        <v>108.52</v>
      </c>
      <c r="P107">
        <v>80.349999999999994</v>
      </c>
      <c r="Q107">
        <v>28.16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 s="13">
        <v>39814</v>
      </c>
      <c r="J108" t="s">
        <v>140</v>
      </c>
      <c r="K108">
        <v>0</v>
      </c>
      <c r="L108">
        <v>0</v>
      </c>
      <c r="M108">
        <v>100.13</v>
      </c>
      <c r="N108">
        <v>88.8</v>
      </c>
      <c r="O108">
        <v>188.93</v>
      </c>
      <c r="P108">
        <v>79.8</v>
      </c>
      <c r="Q108">
        <v>20.329999999999998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 s="13">
        <v>39814</v>
      </c>
      <c r="J109" t="s">
        <v>145</v>
      </c>
      <c r="K109">
        <v>0</v>
      </c>
      <c r="L109">
        <v>3.93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 s="13">
        <v>39814</v>
      </c>
      <c r="J110" t="s">
        <v>145</v>
      </c>
      <c r="K110">
        <v>0</v>
      </c>
      <c r="L110">
        <v>3.3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 s="13">
        <v>39814</v>
      </c>
      <c r="J111" t="s">
        <v>140</v>
      </c>
      <c r="K111">
        <v>398</v>
      </c>
      <c r="L111">
        <v>0</v>
      </c>
      <c r="M111">
        <v>108.52</v>
      </c>
      <c r="N111">
        <v>0</v>
      </c>
      <c r="O111">
        <v>108.52</v>
      </c>
      <c r="P111">
        <v>80.349999999999994</v>
      </c>
      <c r="Q111">
        <v>28.16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 s="13">
        <v>39814</v>
      </c>
      <c r="J112" t="s">
        <v>140</v>
      </c>
      <c r="K112">
        <v>0</v>
      </c>
      <c r="L112">
        <v>0</v>
      </c>
      <c r="M112">
        <v>115.87</v>
      </c>
      <c r="N112">
        <v>88.8</v>
      </c>
      <c r="O112">
        <v>204.67</v>
      </c>
      <c r="P112">
        <v>98.9</v>
      </c>
      <c r="Q112">
        <v>16.98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 s="13">
        <v>39846</v>
      </c>
      <c r="J113" t="s">
        <v>145</v>
      </c>
      <c r="K113">
        <v>0</v>
      </c>
      <c r="L113">
        <v>3.99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 s="13">
        <v>39814</v>
      </c>
      <c r="J114" t="s">
        <v>145</v>
      </c>
      <c r="K114">
        <v>0</v>
      </c>
      <c r="L114">
        <v>3.3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 s="13">
        <v>39814</v>
      </c>
      <c r="J115" t="s">
        <v>140</v>
      </c>
      <c r="K115">
        <v>0</v>
      </c>
      <c r="L115">
        <v>0</v>
      </c>
      <c r="M115">
        <v>108.52</v>
      </c>
      <c r="N115">
        <v>0</v>
      </c>
      <c r="O115">
        <v>108.52</v>
      </c>
      <c r="P115">
        <v>80.349999999999994</v>
      </c>
      <c r="Q115">
        <v>28.16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 s="13">
        <v>39814</v>
      </c>
      <c r="J116" t="s">
        <v>145</v>
      </c>
      <c r="K116">
        <v>0</v>
      </c>
      <c r="L116">
        <v>3.26</v>
      </c>
      <c r="M116">
        <v>79.47</v>
      </c>
      <c r="N116">
        <v>70.650000000000006</v>
      </c>
      <c r="O116">
        <v>150.12</v>
      </c>
      <c r="P116">
        <v>64.83</v>
      </c>
      <c r="Q116">
        <v>14.65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 s="13">
        <v>39846</v>
      </c>
      <c r="J117" t="s">
        <v>145</v>
      </c>
      <c r="K117">
        <v>0</v>
      </c>
      <c r="L117">
        <v>3.55</v>
      </c>
      <c r="M117">
        <v>42.91</v>
      </c>
      <c r="N117">
        <v>8</v>
      </c>
      <c r="O117">
        <v>50.91</v>
      </c>
      <c r="P117">
        <v>37.29</v>
      </c>
      <c r="Q117">
        <v>5.62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 s="13">
        <v>39814</v>
      </c>
      <c r="J118" t="s">
        <v>145</v>
      </c>
      <c r="K118">
        <v>0</v>
      </c>
      <c r="L118">
        <v>3.21</v>
      </c>
      <c r="M118">
        <v>36.4</v>
      </c>
      <c r="N118">
        <v>18.149999999999999</v>
      </c>
      <c r="O118">
        <v>54.55</v>
      </c>
      <c r="P118">
        <v>34.07</v>
      </c>
      <c r="Q118">
        <v>2.33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 s="13">
        <v>39847</v>
      </c>
      <c r="J119" t="s">
        <v>145</v>
      </c>
      <c r="K119">
        <v>0</v>
      </c>
      <c r="L119">
        <v>3.26</v>
      </c>
      <c r="M119">
        <v>129.03</v>
      </c>
      <c r="N119">
        <v>33</v>
      </c>
      <c r="O119">
        <v>162.03</v>
      </c>
      <c r="P119">
        <v>123.44</v>
      </c>
      <c r="Q119">
        <v>5.59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 s="13">
        <v>39814</v>
      </c>
      <c r="J120" t="s">
        <v>140</v>
      </c>
      <c r="K120">
        <v>0</v>
      </c>
      <c r="L120">
        <v>13.97</v>
      </c>
      <c r="M120">
        <v>110.52</v>
      </c>
      <c r="N120">
        <v>78.650000000000006</v>
      </c>
      <c r="O120">
        <v>189.17</v>
      </c>
      <c r="P120">
        <v>90.92</v>
      </c>
      <c r="Q120">
        <v>19.59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 s="13">
        <v>39815</v>
      </c>
      <c r="J121" t="s">
        <v>140</v>
      </c>
      <c r="K121">
        <v>0</v>
      </c>
      <c r="L121">
        <v>13.99</v>
      </c>
      <c r="M121">
        <v>174.55</v>
      </c>
      <c r="N121">
        <v>334.55</v>
      </c>
      <c r="O121">
        <v>509.1</v>
      </c>
      <c r="P121">
        <v>134.74</v>
      </c>
      <c r="Q121">
        <v>39.81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 s="13">
        <v>39815</v>
      </c>
      <c r="J122" t="s">
        <v>140</v>
      </c>
      <c r="K122">
        <v>0</v>
      </c>
      <c r="L122">
        <v>13.33</v>
      </c>
      <c r="M122">
        <v>99.41</v>
      </c>
      <c r="N122">
        <v>0</v>
      </c>
      <c r="O122">
        <v>99.41</v>
      </c>
      <c r="P122">
        <v>87.77</v>
      </c>
      <c r="Q122">
        <v>11.64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 s="13">
        <v>39846</v>
      </c>
      <c r="J123" t="s">
        <v>140</v>
      </c>
      <c r="K123">
        <v>0</v>
      </c>
      <c r="L123">
        <v>14.43</v>
      </c>
      <c r="M123">
        <v>70.7</v>
      </c>
      <c r="N123">
        <v>198</v>
      </c>
      <c r="O123">
        <v>268.7</v>
      </c>
      <c r="P123">
        <v>66.91</v>
      </c>
      <c r="Q123">
        <v>3.79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 s="13">
        <v>39815</v>
      </c>
      <c r="J124" t="s">
        <v>140</v>
      </c>
      <c r="K124">
        <v>0</v>
      </c>
      <c r="L124">
        <v>19.440000000000001</v>
      </c>
      <c r="M124">
        <v>132.09</v>
      </c>
      <c r="N124">
        <v>0</v>
      </c>
      <c r="O124">
        <v>132.09</v>
      </c>
      <c r="P124">
        <v>122.21</v>
      </c>
      <c r="Q124">
        <v>9.89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 s="13">
        <v>39815</v>
      </c>
      <c r="J125" t="s">
        <v>140</v>
      </c>
      <c r="K125">
        <v>0</v>
      </c>
      <c r="L125">
        <v>13.89</v>
      </c>
      <c r="M125">
        <v>38.01</v>
      </c>
      <c r="N125">
        <v>521.79999999999995</v>
      </c>
      <c r="O125">
        <v>559.80999999999995</v>
      </c>
      <c r="P125">
        <v>32.479999999999997</v>
      </c>
      <c r="Q125">
        <v>5.54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 s="13">
        <v>39814</v>
      </c>
      <c r="J126" t="s">
        <v>140</v>
      </c>
      <c r="K126">
        <v>0</v>
      </c>
      <c r="L126">
        <v>6.98</v>
      </c>
      <c r="M126">
        <v>0</v>
      </c>
      <c r="N126">
        <v>0</v>
      </c>
      <c r="O126">
        <v>0</v>
      </c>
      <c r="P126">
        <v>0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 s="13">
        <v>39815</v>
      </c>
      <c r="J127" t="s">
        <v>140</v>
      </c>
      <c r="K127">
        <v>0</v>
      </c>
      <c r="L127">
        <v>7.83</v>
      </c>
      <c r="M127">
        <v>211.5</v>
      </c>
      <c r="N127">
        <v>149.5</v>
      </c>
      <c r="O127">
        <v>361</v>
      </c>
      <c r="P127">
        <v>182.95</v>
      </c>
      <c r="Q127">
        <v>28.56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 s="13">
        <v>39814</v>
      </c>
      <c r="J128" t="s">
        <v>140</v>
      </c>
      <c r="K128">
        <v>0</v>
      </c>
      <c r="L128">
        <v>20.22</v>
      </c>
      <c r="M128">
        <v>9.4</v>
      </c>
      <c r="N128">
        <v>42.9</v>
      </c>
      <c r="O128">
        <v>52.3</v>
      </c>
      <c r="P128">
        <v>9.4</v>
      </c>
      <c r="Q128">
        <v>0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 s="13">
        <v>39815</v>
      </c>
      <c r="J129" t="s">
        <v>140</v>
      </c>
      <c r="K129">
        <v>0</v>
      </c>
      <c r="L129">
        <v>20.22</v>
      </c>
      <c r="M129">
        <v>110.03</v>
      </c>
      <c r="N129">
        <v>0</v>
      </c>
      <c r="O129">
        <v>110.03</v>
      </c>
      <c r="P129">
        <v>108.06</v>
      </c>
      <c r="Q129">
        <v>1.97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 s="13">
        <v>39846</v>
      </c>
      <c r="J130" t="s">
        <v>140</v>
      </c>
      <c r="K130">
        <v>43</v>
      </c>
      <c r="L130">
        <v>21.36</v>
      </c>
      <c r="M130">
        <v>213.28</v>
      </c>
      <c r="N130">
        <v>36.25</v>
      </c>
      <c r="O130">
        <v>249.53</v>
      </c>
      <c r="P130">
        <v>171.46</v>
      </c>
      <c r="Q130">
        <v>41.82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 s="13">
        <v>39815</v>
      </c>
      <c r="J131" t="s">
        <v>140</v>
      </c>
      <c r="K131">
        <v>180</v>
      </c>
      <c r="L131">
        <v>7.21</v>
      </c>
      <c r="M131">
        <v>495.89</v>
      </c>
      <c r="N131">
        <v>414.3</v>
      </c>
      <c r="O131">
        <v>910.19</v>
      </c>
      <c r="P131">
        <v>444.29</v>
      </c>
      <c r="Q131">
        <v>51.59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 s="13">
        <v>39875</v>
      </c>
      <c r="J132" t="s">
        <v>140</v>
      </c>
      <c r="K132">
        <v>0</v>
      </c>
      <c r="L132">
        <v>23.43</v>
      </c>
      <c r="M132">
        <v>22.06</v>
      </c>
      <c r="N132">
        <v>0</v>
      </c>
      <c r="O132">
        <v>22.06</v>
      </c>
      <c r="P132">
        <v>14.14</v>
      </c>
      <c r="Q132">
        <v>7.92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 s="1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 s="13">
        <v>39815</v>
      </c>
      <c r="J134" t="s">
        <v>140</v>
      </c>
      <c r="K134">
        <v>0</v>
      </c>
      <c r="L134">
        <v>0</v>
      </c>
      <c r="M134">
        <v>332.72</v>
      </c>
      <c r="N134">
        <v>79.150000000000006</v>
      </c>
      <c r="O134">
        <v>411.87</v>
      </c>
      <c r="P134">
        <v>288.93</v>
      </c>
      <c r="Q134">
        <v>43.79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 s="13">
        <v>39846</v>
      </c>
      <c r="J135" t="s">
        <v>145</v>
      </c>
      <c r="K135">
        <v>59</v>
      </c>
      <c r="L135">
        <v>4.13</v>
      </c>
      <c r="M135">
        <v>50.88</v>
      </c>
      <c r="N135">
        <v>0</v>
      </c>
      <c r="O135">
        <v>50.88</v>
      </c>
      <c r="P135">
        <v>29.5</v>
      </c>
      <c r="Q135">
        <v>21.38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 s="13">
        <v>39814</v>
      </c>
      <c r="J136" t="s">
        <v>140</v>
      </c>
      <c r="K136">
        <v>0</v>
      </c>
      <c r="L136">
        <v>0</v>
      </c>
      <c r="M136">
        <v>0</v>
      </c>
      <c r="N136">
        <v>52.8</v>
      </c>
      <c r="O136">
        <v>52.8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 s="13">
        <v>39814</v>
      </c>
      <c r="J137" t="s">
        <v>140</v>
      </c>
      <c r="K137">
        <v>0</v>
      </c>
      <c r="L137">
        <v>0</v>
      </c>
      <c r="M137">
        <v>281.83999999999997</v>
      </c>
      <c r="N137">
        <v>42.9</v>
      </c>
      <c r="O137">
        <v>324.74</v>
      </c>
      <c r="P137">
        <v>259.43</v>
      </c>
      <c r="Q137">
        <v>22.41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 s="13">
        <v>39815</v>
      </c>
      <c r="J138" t="s">
        <v>140</v>
      </c>
      <c r="K138">
        <v>0</v>
      </c>
      <c r="L138">
        <v>0</v>
      </c>
      <c r="M138">
        <v>32.99</v>
      </c>
      <c r="N138">
        <v>8</v>
      </c>
      <c r="O138">
        <v>40.99</v>
      </c>
      <c r="P138">
        <v>31.37</v>
      </c>
      <c r="Q138">
        <v>1.62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 s="13">
        <v>39814</v>
      </c>
      <c r="J139" t="s">
        <v>140</v>
      </c>
      <c r="K139">
        <v>89</v>
      </c>
      <c r="L139">
        <v>0</v>
      </c>
      <c r="M139">
        <v>36.15</v>
      </c>
      <c r="N139">
        <v>0</v>
      </c>
      <c r="O139">
        <v>36.15</v>
      </c>
      <c r="P139">
        <v>35.25</v>
      </c>
      <c r="Q139">
        <v>0.91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 s="13">
        <v>39814</v>
      </c>
      <c r="J140" t="s">
        <v>140</v>
      </c>
      <c r="K140">
        <v>0</v>
      </c>
      <c r="L140">
        <v>0</v>
      </c>
      <c r="M140">
        <v>57.68</v>
      </c>
      <c r="N140">
        <v>0</v>
      </c>
      <c r="O140">
        <v>57.68</v>
      </c>
      <c r="P140">
        <v>51.58</v>
      </c>
      <c r="Q140">
        <v>6.1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 s="13">
        <v>39814</v>
      </c>
      <c r="J141" t="s">
        <v>145</v>
      </c>
      <c r="K141">
        <v>0</v>
      </c>
      <c r="L141">
        <v>3.26</v>
      </c>
      <c r="M141">
        <v>0</v>
      </c>
      <c r="N141">
        <v>0</v>
      </c>
      <c r="O141">
        <v>0</v>
      </c>
      <c r="P141">
        <v>0</v>
      </c>
      <c r="Q141">
        <v>0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 s="13">
        <v>39815</v>
      </c>
      <c r="J142" t="s">
        <v>145</v>
      </c>
      <c r="K142">
        <v>0</v>
      </c>
      <c r="L142">
        <v>3.05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 s="13">
        <v>39814</v>
      </c>
      <c r="J143" t="s">
        <v>145</v>
      </c>
      <c r="K143">
        <v>0</v>
      </c>
      <c r="L143">
        <v>3.4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 s="13">
        <v>39814</v>
      </c>
      <c r="J144" t="s">
        <v>140</v>
      </c>
      <c r="K144">
        <v>0</v>
      </c>
      <c r="L144">
        <v>0</v>
      </c>
      <c r="M144">
        <v>0.87</v>
      </c>
      <c r="N144">
        <v>0</v>
      </c>
      <c r="O144">
        <v>0.87</v>
      </c>
      <c r="P144">
        <v>0.87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 s="13">
        <v>39814</v>
      </c>
      <c r="J145" t="s">
        <v>140</v>
      </c>
      <c r="K145">
        <v>208</v>
      </c>
      <c r="L145">
        <v>0</v>
      </c>
      <c r="M145">
        <v>32.119999999999997</v>
      </c>
      <c r="N145">
        <v>8</v>
      </c>
      <c r="O145">
        <v>40.119999999999997</v>
      </c>
      <c r="P145">
        <v>30.5</v>
      </c>
      <c r="Q145">
        <v>1.62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 s="13">
        <v>39814</v>
      </c>
      <c r="J146" t="s">
        <v>145</v>
      </c>
      <c r="K146">
        <v>0</v>
      </c>
      <c r="L146">
        <v>3.1</v>
      </c>
      <c r="M146">
        <v>38.65</v>
      </c>
      <c r="N146">
        <v>0</v>
      </c>
      <c r="O146">
        <v>38.65</v>
      </c>
      <c r="P146">
        <v>32.56</v>
      </c>
      <c r="Q146">
        <v>6.09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 s="13">
        <v>39814</v>
      </c>
      <c r="J147" t="s">
        <v>145</v>
      </c>
      <c r="K147">
        <v>64</v>
      </c>
      <c r="L147">
        <v>3.11</v>
      </c>
      <c r="M147">
        <v>118.54</v>
      </c>
      <c r="N147">
        <v>64.349999999999994</v>
      </c>
      <c r="O147">
        <v>182.89</v>
      </c>
      <c r="P147">
        <v>109.66</v>
      </c>
      <c r="Q147">
        <v>8.8699999999999992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 s="13">
        <v>39814</v>
      </c>
      <c r="J148" t="s">
        <v>145</v>
      </c>
      <c r="K148">
        <v>0</v>
      </c>
      <c r="L148">
        <v>3.49</v>
      </c>
      <c r="M148">
        <v>54.48</v>
      </c>
      <c r="N148">
        <v>0</v>
      </c>
      <c r="O148">
        <v>54.48</v>
      </c>
      <c r="P148">
        <v>51.25</v>
      </c>
      <c r="Q148">
        <v>3.23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 s="13">
        <v>39814</v>
      </c>
      <c r="J149" t="s">
        <v>145</v>
      </c>
      <c r="K149">
        <v>0</v>
      </c>
      <c r="L149">
        <v>3.63</v>
      </c>
      <c r="M149">
        <v>148.66999999999999</v>
      </c>
      <c r="N149">
        <v>52.5</v>
      </c>
      <c r="O149">
        <v>201.17</v>
      </c>
      <c r="P149">
        <v>118.8</v>
      </c>
      <c r="Q149">
        <v>29.87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 s="13">
        <v>39814</v>
      </c>
      <c r="J150" t="s">
        <v>140</v>
      </c>
      <c r="K150">
        <v>0</v>
      </c>
      <c r="L150">
        <v>0</v>
      </c>
      <c r="M150">
        <v>150.66</v>
      </c>
      <c r="N150">
        <v>0</v>
      </c>
      <c r="O150">
        <v>150.66</v>
      </c>
      <c r="P150">
        <v>140.16</v>
      </c>
      <c r="Q150">
        <v>10.49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 s="13">
        <v>39814</v>
      </c>
      <c r="J151" t="s">
        <v>140</v>
      </c>
      <c r="K151">
        <v>0</v>
      </c>
      <c r="L151">
        <v>0</v>
      </c>
      <c r="M151">
        <v>0</v>
      </c>
      <c r="N151">
        <v>72.349999999999994</v>
      </c>
      <c r="O151">
        <v>72.349999999999994</v>
      </c>
      <c r="P151">
        <v>0</v>
      </c>
      <c r="Q151">
        <v>0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 s="13">
        <v>39814</v>
      </c>
      <c r="J152" t="s">
        <v>140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 s="13">
        <v>39814</v>
      </c>
      <c r="J153" t="s">
        <v>140</v>
      </c>
      <c r="K153">
        <v>0</v>
      </c>
      <c r="L153">
        <v>0</v>
      </c>
      <c r="M153">
        <v>205.14</v>
      </c>
      <c r="N153">
        <v>0</v>
      </c>
      <c r="O153">
        <v>205.14</v>
      </c>
      <c r="P153">
        <v>191.41</v>
      </c>
      <c r="Q153">
        <v>13.72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 s="13">
        <v>39814</v>
      </c>
      <c r="J154" t="s">
        <v>145</v>
      </c>
      <c r="K154">
        <v>0</v>
      </c>
      <c r="L154">
        <v>3.45</v>
      </c>
      <c r="M154">
        <v>0</v>
      </c>
      <c r="N154">
        <v>0</v>
      </c>
      <c r="O154">
        <v>0</v>
      </c>
      <c r="P154">
        <v>0</v>
      </c>
      <c r="Q154">
        <v>0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 s="13">
        <v>39814</v>
      </c>
      <c r="J155" t="s">
        <v>145</v>
      </c>
      <c r="K155">
        <v>0</v>
      </c>
      <c r="L155">
        <v>3.55</v>
      </c>
      <c r="M155">
        <v>2.34</v>
      </c>
      <c r="N155">
        <v>0</v>
      </c>
      <c r="O155">
        <v>2.34</v>
      </c>
      <c r="P155">
        <v>2.13</v>
      </c>
      <c r="Q155">
        <v>0.21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 s="13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 s="13">
        <v>39814</v>
      </c>
      <c r="J157" t="s">
        <v>140</v>
      </c>
      <c r="K157">
        <v>0</v>
      </c>
      <c r="L157">
        <v>0</v>
      </c>
      <c r="M157">
        <v>207.47</v>
      </c>
      <c r="N157">
        <v>0</v>
      </c>
      <c r="O157">
        <v>207.47</v>
      </c>
      <c r="P157">
        <v>193.54</v>
      </c>
      <c r="Q157">
        <v>13.93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 s="13">
        <v>39814</v>
      </c>
      <c r="J158" t="s">
        <v>145</v>
      </c>
      <c r="K158">
        <v>0</v>
      </c>
      <c r="L158">
        <v>3.5</v>
      </c>
      <c r="M158">
        <v>0</v>
      </c>
      <c r="N158">
        <v>0</v>
      </c>
      <c r="O158">
        <v>0</v>
      </c>
      <c r="P158">
        <v>0</v>
      </c>
      <c r="Q158">
        <v>0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 s="13">
        <v>39814</v>
      </c>
      <c r="J159" t="s">
        <v>145</v>
      </c>
      <c r="K159">
        <v>28</v>
      </c>
      <c r="L159">
        <v>3.6</v>
      </c>
      <c r="M159">
        <v>63.33</v>
      </c>
      <c r="N159">
        <v>34.65</v>
      </c>
      <c r="O159">
        <v>97.98</v>
      </c>
      <c r="P159">
        <v>62.85</v>
      </c>
      <c r="Q159">
        <v>0.48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 s="13">
        <v>39814</v>
      </c>
      <c r="J160" t="s">
        <v>140</v>
      </c>
      <c r="K160">
        <v>0</v>
      </c>
      <c r="L160">
        <v>12.67</v>
      </c>
      <c r="M160">
        <v>39.159999999999997</v>
      </c>
      <c r="N160">
        <v>0</v>
      </c>
      <c r="O160">
        <v>39.159999999999997</v>
      </c>
      <c r="P160">
        <v>20.170000000000002</v>
      </c>
      <c r="Q160">
        <v>18.989999999999998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 s="13">
        <v>39814</v>
      </c>
      <c r="J161" t="s">
        <v>140</v>
      </c>
      <c r="K161">
        <v>0</v>
      </c>
      <c r="L161">
        <v>13.57</v>
      </c>
      <c r="M161">
        <v>241.31</v>
      </c>
      <c r="N161">
        <v>41</v>
      </c>
      <c r="O161">
        <v>282.31</v>
      </c>
      <c r="P161">
        <v>220.92</v>
      </c>
      <c r="Q161">
        <v>20.38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 s="13">
        <v>39814</v>
      </c>
      <c r="J162" t="s">
        <v>140</v>
      </c>
      <c r="K162">
        <v>0</v>
      </c>
      <c r="L162">
        <v>17.72</v>
      </c>
      <c r="M162">
        <v>161.78</v>
      </c>
      <c r="N162">
        <v>34.65</v>
      </c>
      <c r="O162">
        <v>196.43</v>
      </c>
      <c r="P162">
        <v>152.28</v>
      </c>
      <c r="Q162">
        <v>9.5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 s="13">
        <v>39814</v>
      </c>
      <c r="J163" t="s">
        <v>140</v>
      </c>
      <c r="K163">
        <v>0</v>
      </c>
      <c r="L163">
        <v>17.72</v>
      </c>
      <c r="M163">
        <v>109.02</v>
      </c>
      <c r="N163">
        <v>0</v>
      </c>
      <c r="O163">
        <v>109.02</v>
      </c>
      <c r="P163">
        <v>104.12</v>
      </c>
      <c r="Q163">
        <v>4.91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 s="13">
        <v>39846</v>
      </c>
      <c r="J164" t="s">
        <v>140</v>
      </c>
      <c r="K164">
        <v>0</v>
      </c>
      <c r="L164">
        <v>12.96</v>
      </c>
      <c r="M164">
        <v>42.52</v>
      </c>
      <c r="N164">
        <v>57.8</v>
      </c>
      <c r="O164">
        <v>100.32</v>
      </c>
      <c r="P164">
        <v>32.9</v>
      </c>
      <c r="Q164">
        <v>9.61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 s="13">
        <v>39815</v>
      </c>
      <c r="J165" t="s">
        <v>140</v>
      </c>
      <c r="K165">
        <v>0</v>
      </c>
      <c r="L165">
        <v>13.69</v>
      </c>
      <c r="M165">
        <v>202.73</v>
      </c>
      <c r="N165">
        <v>492.9</v>
      </c>
      <c r="O165">
        <v>695.63</v>
      </c>
      <c r="P165">
        <v>168.75</v>
      </c>
      <c r="Q165">
        <v>33.979999999999997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 s="13">
        <v>39814</v>
      </c>
      <c r="J166" t="s">
        <v>140</v>
      </c>
      <c r="K166">
        <v>0</v>
      </c>
      <c r="L166">
        <v>10.6</v>
      </c>
      <c r="M166">
        <v>157.19</v>
      </c>
      <c r="N166">
        <v>34.65</v>
      </c>
      <c r="O166">
        <v>191.84</v>
      </c>
      <c r="P166">
        <v>136.01</v>
      </c>
      <c r="Q166">
        <v>21.19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 s="13">
        <v>39814</v>
      </c>
      <c r="J167" t="s">
        <v>140</v>
      </c>
      <c r="K167">
        <v>0</v>
      </c>
      <c r="L167">
        <v>10.15</v>
      </c>
      <c r="M167">
        <v>43.74</v>
      </c>
      <c r="N167">
        <v>0</v>
      </c>
      <c r="O167">
        <v>43.74</v>
      </c>
      <c r="P167">
        <v>36.43</v>
      </c>
      <c r="Q167">
        <v>7.31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 s="13">
        <v>39814</v>
      </c>
      <c r="J168" t="s">
        <v>145</v>
      </c>
      <c r="K168">
        <v>0</v>
      </c>
      <c r="L168">
        <v>5.8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 s="13">
        <v>39814</v>
      </c>
      <c r="J169" t="s">
        <v>145</v>
      </c>
      <c r="K169">
        <v>374</v>
      </c>
      <c r="L169">
        <v>5.71</v>
      </c>
      <c r="M169">
        <v>199.71</v>
      </c>
      <c r="N169">
        <v>92.45</v>
      </c>
      <c r="O169">
        <v>292.16000000000003</v>
      </c>
      <c r="P169">
        <v>168.91</v>
      </c>
      <c r="Q169">
        <v>30.8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 s="13">
        <v>39815</v>
      </c>
      <c r="J170" t="s">
        <v>140</v>
      </c>
      <c r="K170">
        <v>0</v>
      </c>
      <c r="L170">
        <v>0</v>
      </c>
      <c r="M170">
        <v>38.01</v>
      </c>
      <c r="N170">
        <v>521.79999999999995</v>
      </c>
      <c r="O170">
        <v>559.80999999999995</v>
      </c>
      <c r="P170">
        <v>32.479999999999997</v>
      </c>
      <c r="Q170">
        <v>5.54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 s="13">
        <v>39814</v>
      </c>
      <c r="J171" t="s">
        <v>140</v>
      </c>
      <c r="K171">
        <v>0</v>
      </c>
      <c r="L171">
        <v>0</v>
      </c>
      <c r="M171">
        <v>44.72</v>
      </c>
      <c r="N171">
        <v>0</v>
      </c>
      <c r="O171">
        <v>44.72</v>
      </c>
      <c r="P171">
        <v>39.409999999999997</v>
      </c>
      <c r="Q171">
        <v>5.31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 s="13">
        <v>39815</v>
      </c>
      <c r="J172" t="s">
        <v>140</v>
      </c>
      <c r="K172">
        <v>0</v>
      </c>
      <c r="L172">
        <v>12.25</v>
      </c>
      <c r="M172">
        <v>427.29</v>
      </c>
      <c r="N172">
        <v>177.5</v>
      </c>
      <c r="O172">
        <v>604.79</v>
      </c>
      <c r="P172">
        <v>336.01</v>
      </c>
      <c r="Q172">
        <v>91.29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 s="13">
        <v>39846</v>
      </c>
      <c r="J173" t="s">
        <v>140</v>
      </c>
      <c r="K173">
        <v>379</v>
      </c>
      <c r="L173">
        <v>18.39</v>
      </c>
      <c r="M173">
        <v>170.77</v>
      </c>
      <c r="N173">
        <v>39.65</v>
      </c>
      <c r="O173">
        <v>210.42</v>
      </c>
      <c r="P173">
        <v>158</v>
      </c>
      <c r="Q173">
        <v>12.77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 s="13">
        <v>39815</v>
      </c>
      <c r="J174" t="s">
        <v>140</v>
      </c>
      <c r="K174">
        <v>0</v>
      </c>
      <c r="L174">
        <v>17.059999999999999</v>
      </c>
      <c r="M174">
        <v>60.32</v>
      </c>
      <c r="N174">
        <v>52.8</v>
      </c>
      <c r="O174">
        <v>113.12</v>
      </c>
      <c r="P174">
        <v>42.6</v>
      </c>
      <c r="Q174">
        <v>17.72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 s="13">
        <v>39814</v>
      </c>
      <c r="J175" t="s">
        <v>140</v>
      </c>
      <c r="K175">
        <v>0</v>
      </c>
      <c r="L175">
        <v>15.95</v>
      </c>
      <c r="M175">
        <v>13.34</v>
      </c>
      <c r="N175">
        <v>0</v>
      </c>
      <c r="O175">
        <v>13.34</v>
      </c>
      <c r="P175">
        <v>7.73</v>
      </c>
      <c r="Q175">
        <v>5.62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 s="13">
        <v>39815</v>
      </c>
      <c r="J176" t="s">
        <v>140</v>
      </c>
      <c r="K176">
        <v>126</v>
      </c>
      <c r="L176">
        <v>9.9700000000000006</v>
      </c>
      <c r="M176">
        <v>347.18</v>
      </c>
      <c r="N176">
        <v>378.4</v>
      </c>
      <c r="O176">
        <v>725.58</v>
      </c>
      <c r="P176">
        <v>300.43</v>
      </c>
      <c r="Q176">
        <v>46.75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 s="13">
        <v>39814</v>
      </c>
      <c r="J177" t="s">
        <v>140</v>
      </c>
      <c r="K177">
        <v>0</v>
      </c>
      <c r="L177">
        <v>9.91</v>
      </c>
      <c r="M177">
        <v>66.22</v>
      </c>
      <c r="N177">
        <v>2.5</v>
      </c>
      <c r="O177">
        <v>68.72</v>
      </c>
      <c r="P177">
        <v>37.92</v>
      </c>
      <c r="Q177">
        <v>28.29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 s="13">
        <v>39815</v>
      </c>
      <c r="J178" t="s">
        <v>140</v>
      </c>
      <c r="K178">
        <v>0</v>
      </c>
      <c r="L178">
        <v>0</v>
      </c>
      <c r="M178">
        <v>126.54</v>
      </c>
      <c r="N178">
        <v>55.3</v>
      </c>
      <c r="O178">
        <v>181.84</v>
      </c>
      <c r="P178">
        <v>80.52</v>
      </c>
      <c r="Q178">
        <v>46.02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 s="13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 s="13">
        <v>39814</v>
      </c>
      <c r="J180" t="s">
        <v>145</v>
      </c>
      <c r="K180">
        <v>0</v>
      </c>
      <c r="L180">
        <v>3.51</v>
      </c>
      <c r="M180">
        <v>1.06</v>
      </c>
      <c r="N180">
        <v>0</v>
      </c>
      <c r="O180">
        <v>1.06</v>
      </c>
      <c r="P180">
        <v>1.06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 s="13">
        <v>39815</v>
      </c>
      <c r="J181" t="s">
        <v>140</v>
      </c>
      <c r="K181">
        <v>0</v>
      </c>
      <c r="L181">
        <v>0</v>
      </c>
      <c r="M181">
        <v>37.82</v>
      </c>
      <c r="N181">
        <v>0</v>
      </c>
      <c r="O181">
        <v>37.82</v>
      </c>
      <c r="P181">
        <v>25.72</v>
      </c>
      <c r="Q181">
        <v>12.11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 s="13">
        <v>39814</v>
      </c>
      <c r="J182" t="s">
        <v>140</v>
      </c>
      <c r="K182">
        <v>129</v>
      </c>
      <c r="L182">
        <v>0</v>
      </c>
      <c r="M182">
        <v>55.37</v>
      </c>
      <c r="N182">
        <v>11.25</v>
      </c>
      <c r="O182">
        <v>66.62</v>
      </c>
      <c r="P182">
        <v>51.13</v>
      </c>
      <c r="Q182">
        <v>4.24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 s="13">
        <v>39846</v>
      </c>
      <c r="J183" t="s">
        <v>145</v>
      </c>
      <c r="K183">
        <v>0</v>
      </c>
      <c r="L183">
        <v>4.49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 s="13">
        <v>39814</v>
      </c>
      <c r="J184" t="s">
        <v>145</v>
      </c>
      <c r="K184">
        <v>0</v>
      </c>
      <c r="L184">
        <v>3.97</v>
      </c>
      <c r="M184">
        <v>36.15</v>
      </c>
      <c r="N184">
        <v>0</v>
      </c>
      <c r="O184">
        <v>36.15</v>
      </c>
      <c r="P184">
        <v>35.25</v>
      </c>
      <c r="Q184">
        <v>0.91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 s="13">
        <v>39846</v>
      </c>
      <c r="J185" t="s">
        <v>140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 s="13">
        <v>39815</v>
      </c>
      <c r="J186" t="s">
        <v>140</v>
      </c>
      <c r="K186">
        <v>0</v>
      </c>
      <c r="L186">
        <v>0</v>
      </c>
      <c r="M186">
        <v>55.37</v>
      </c>
      <c r="N186">
        <v>301.85000000000002</v>
      </c>
      <c r="O186">
        <v>357.22</v>
      </c>
      <c r="P186">
        <v>51.13</v>
      </c>
      <c r="Q186">
        <v>4.24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 s="13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 s="13">
        <v>39814</v>
      </c>
      <c r="J188" t="s">
        <v>145</v>
      </c>
      <c r="K188">
        <v>0</v>
      </c>
      <c r="L188">
        <v>4.16</v>
      </c>
      <c r="M188">
        <v>0</v>
      </c>
      <c r="N188">
        <v>0</v>
      </c>
      <c r="O188">
        <v>0</v>
      </c>
      <c r="P188">
        <v>0</v>
      </c>
      <c r="Q188">
        <v>0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 s="13">
        <v>39814</v>
      </c>
      <c r="J189" t="s">
        <v>145</v>
      </c>
      <c r="K189">
        <v>0</v>
      </c>
      <c r="L189">
        <v>4.41</v>
      </c>
      <c r="M189">
        <v>151.79</v>
      </c>
      <c r="N189">
        <v>31.4</v>
      </c>
      <c r="O189">
        <v>183.19</v>
      </c>
      <c r="P189">
        <v>134.55000000000001</v>
      </c>
      <c r="Q189">
        <v>17.239999999999998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 s="13">
        <v>39814</v>
      </c>
      <c r="J190" t="s">
        <v>145</v>
      </c>
      <c r="K190">
        <v>0</v>
      </c>
      <c r="L190">
        <v>5.1100000000000003</v>
      </c>
      <c r="M190">
        <v>57.68</v>
      </c>
      <c r="N190">
        <v>0</v>
      </c>
      <c r="O190">
        <v>57.68</v>
      </c>
      <c r="P190">
        <v>51.58</v>
      </c>
      <c r="Q190">
        <v>6.1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 s="13">
        <v>39846</v>
      </c>
      <c r="J191" t="s">
        <v>140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 s="13">
        <v>39815</v>
      </c>
      <c r="J192" t="s">
        <v>140</v>
      </c>
      <c r="K192">
        <v>0</v>
      </c>
      <c r="L192">
        <v>0</v>
      </c>
      <c r="M192">
        <v>207.16</v>
      </c>
      <c r="N192">
        <v>333.25</v>
      </c>
      <c r="O192">
        <v>540.41</v>
      </c>
      <c r="P192">
        <v>185.68</v>
      </c>
      <c r="Q192">
        <v>21.48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 s="13">
        <v>39846</v>
      </c>
      <c r="J193" t="s">
        <v>140</v>
      </c>
      <c r="K193">
        <v>0</v>
      </c>
      <c r="L193">
        <v>0</v>
      </c>
      <c r="M193">
        <v>106.48</v>
      </c>
      <c r="N193">
        <v>0</v>
      </c>
      <c r="O193">
        <v>106.48</v>
      </c>
      <c r="P193">
        <v>97.83</v>
      </c>
      <c r="Q193">
        <v>8.64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 s="13">
        <v>39815</v>
      </c>
      <c r="J194" t="s">
        <v>140</v>
      </c>
      <c r="K194">
        <v>0</v>
      </c>
      <c r="L194">
        <v>0</v>
      </c>
      <c r="M194">
        <v>158.36000000000001</v>
      </c>
      <c r="N194">
        <v>333.25</v>
      </c>
      <c r="O194">
        <v>491.61</v>
      </c>
      <c r="P194">
        <v>139.43</v>
      </c>
      <c r="Q194">
        <v>18.93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 s="13">
        <v>39814</v>
      </c>
      <c r="J195" t="s">
        <v>145</v>
      </c>
      <c r="K195">
        <v>25</v>
      </c>
      <c r="L195">
        <v>5.27</v>
      </c>
      <c r="M195">
        <v>50.71</v>
      </c>
      <c r="N195">
        <v>64.349999999999994</v>
      </c>
      <c r="O195">
        <v>115.06</v>
      </c>
      <c r="P195">
        <v>44.39</v>
      </c>
      <c r="Q195">
        <v>6.32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 s="13">
        <v>39814</v>
      </c>
      <c r="J196" t="s">
        <v>145</v>
      </c>
      <c r="K196">
        <v>0</v>
      </c>
      <c r="L196">
        <v>5.13</v>
      </c>
      <c r="M196">
        <v>56.86</v>
      </c>
      <c r="N196">
        <v>0</v>
      </c>
      <c r="O196">
        <v>56.86</v>
      </c>
      <c r="P196">
        <v>51.12</v>
      </c>
      <c r="Q196">
        <v>5.74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 s="13">
        <v>39814</v>
      </c>
      <c r="J197" t="s">
        <v>140</v>
      </c>
      <c r="K197">
        <v>0</v>
      </c>
      <c r="L197">
        <v>17.940000000000001</v>
      </c>
      <c r="M197">
        <v>6.86</v>
      </c>
      <c r="N197">
        <v>8</v>
      </c>
      <c r="O197">
        <v>14.86</v>
      </c>
      <c r="P197">
        <v>6.46</v>
      </c>
      <c r="Q197">
        <v>0.4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 s="13">
        <v>39814</v>
      </c>
      <c r="J198" t="s">
        <v>140</v>
      </c>
      <c r="K198">
        <v>0</v>
      </c>
      <c r="L198">
        <v>19.940000000000001</v>
      </c>
      <c r="M198">
        <v>141.81</v>
      </c>
      <c r="N198">
        <v>52.5</v>
      </c>
      <c r="O198">
        <v>194.31</v>
      </c>
      <c r="P198">
        <v>112.34</v>
      </c>
      <c r="Q198">
        <v>29.47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 s="13">
        <v>39814</v>
      </c>
      <c r="J199" t="s">
        <v>140</v>
      </c>
      <c r="K199">
        <v>0</v>
      </c>
      <c r="L199">
        <v>13.47</v>
      </c>
      <c r="M199">
        <v>155.66999999999999</v>
      </c>
      <c r="N199">
        <v>313.25</v>
      </c>
      <c r="O199">
        <v>468.92</v>
      </c>
      <c r="P199">
        <v>141.38</v>
      </c>
      <c r="Q199">
        <v>14.29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 s="13">
        <v>39814</v>
      </c>
      <c r="J200" t="s">
        <v>140</v>
      </c>
      <c r="K200">
        <v>0</v>
      </c>
      <c r="L200">
        <v>13.5</v>
      </c>
      <c r="M200">
        <v>113.63</v>
      </c>
      <c r="N200">
        <v>20</v>
      </c>
      <c r="O200">
        <v>133.63</v>
      </c>
      <c r="P200">
        <v>98.36</v>
      </c>
      <c r="Q200">
        <v>15.27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 s="13">
        <v>39814</v>
      </c>
      <c r="J201" t="s">
        <v>140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 s="13">
        <v>39814</v>
      </c>
      <c r="J202" t="s">
        <v>140</v>
      </c>
      <c r="K202">
        <v>0</v>
      </c>
      <c r="L202">
        <v>0</v>
      </c>
      <c r="M202">
        <v>162.53</v>
      </c>
      <c r="N202">
        <v>321.25</v>
      </c>
      <c r="O202">
        <v>483.78</v>
      </c>
      <c r="P202">
        <v>147.84</v>
      </c>
      <c r="Q202">
        <v>14.69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 s="13">
        <v>39814</v>
      </c>
      <c r="J203" t="s">
        <v>145</v>
      </c>
      <c r="K203">
        <v>0</v>
      </c>
      <c r="L203">
        <v>4.7699999999999996</v>
      </c>
      <c r="M203">
        <v>2.34</v>
      </c>
      <c r="N203">
        <v>0</v>
      </c>
      <c r="O203">
        <v>2.34</v>
      </c>
      <c r="P203">
        <v>2.13</v>
      </c>
      <c r="Q203">
        <v>0.21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 s="13">
        <v>39814</v>
      </c>
      <c r="J204" t="s">
        <v>145</v>
      </c>
      <c r="K204">
        <v>0</v>
      </c>
      <c r="L204">
        <v>5.13</v>
      </c>
      <c r="M204">
        <v>30.1</v>
      </c>
      <c r="N204">
        <v>28.05</v>
      </c>
      <c r="O204">
        <v>58.15</v>
      </c>
      <c r="P204">
        <v>21.54</v>
      </c>
      <c r="Q204">
        <v>8.57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 s="13">
        <v>39814</v>
      </c>
      <c r="J205" t="s">
        <v>140</v>
      </c>
      <c r="K205">
        <v>0</v>
      </c>
      <c r="L205">
        <v>18.899999999999999</v>
      </c>
      <c r="M205">
        <v>11.26</v>
      </c>
      <c r="N205">
        <v>0</v>
      </c>
      <c r="O205">
        <v>11.26</v>
      </c>
      <c r="P205">
        <v>11.03</v>
      </c>
      <c r="Q205">
        <v>0.24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 s="13">
        <v>39814</v>
      </c>
      <c r="J206" t="s">
        <v>140</v>
      </c>
      <c r="K206">
        <v>0</v>
      </c>
      <c r="L206">
        <v>20.329999999999998</v>
      </c>
      <c r="M206">
        <v>135.54</v>
      </c>
      <c r="N206">
        <v>349.3</v>
      </c>
      <c r="O206">
        <v>484.84</v>
      </c>
      <c r="P206">
        <v>116.56</v>
      </c>
      <c r="Q206">
        <v>18.98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 s="13">
        <v>39814</v>
      </c>
      <c r="J207" t="s">
        <v>140</v>
      </c>
      <c r="K207">
        <v>0</v>
      </c>
      <c r="L207">
        <v>12.78</v>
      </c>
      <c r="M207">
        <v>52.07</v>
      </c>
      <c r="N207">
        <v>34.65</v>
      </c>
      <c r="O207">
        <v>86.72</v>
      </c>
      <c r="P207">
        <v>51.83</v>
      </c>
      <c r="Q207">
        <v>0.24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 s="13">
        <v>39814</v>
      </c>
      <c r="J208" t="s">
        <v>140</v>
      </c>
      <c r="K208">
        <v>0</v>
      </c>
      <c r="L208">
        <v>12.78</v>
      </c>
      <c r="M208">
        <v>158.91999999999999</v>
      </c>
      <c r="N208">
        <v>0</v>
      </c>
      <c r="O208">
        <v>158.91999999999999</v>
      </c>
      <c r="P208">
        <v>142.80000000000001</v>
      </c>
      <c r="Q208">
        <v>16.12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 s="13">
        <v>39846</v>
      </c>
      <c r="J209" t="s">
        <v>140</v>
      </c>
      <c r="K209">
        <v>0</v>
      </c>
      <c r="L209">
        <v>9.67</v>
      </c>
      <c r="M209">
        <v>42.43</v>
      </c>
      <c r="N209">
        <v>0</v>
      </c>
      <c r="O209">
        <v>42.43</v>
      </c>
      <c r="P209">
        <v>28.46</v>
      </c>
      <c r="Q209">
        <v>13.97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 s="13">
        <v>39815</v>
      </c>
      <c r="J210" t="s">
        <v>140</v>
      </c>
      <c r="K210">
        <v>0</v>
      </c>
      <c r="L210">
        <v>10.06</v>
      </c>
      <c r="M210">
        <v>270.45999999999998</v>
      </c>
      <c r="N210">
        <v>41</v>
      </c>
      <c r="O210">
        <v>311.45999999999998</v>
      </c>
      <c r="P210">
        <v>256.47000000000003</v>
      </c>
      <c r="Q210">
        <v>13.99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 s="13">
        <v>39814</v>
      </c>
      <c r="J211" t="s">
        <v>140</v>
      </c>
      <c r="K211">
        <v>0</v>
      </c>
      <c r="L211">
        <v>17.29</v>
      </c>
      <c r="M211">
        <v>187.38</v>
      </c>
      <c r="N211">
        <v>349.3</v>
      </c>
      <c r="O211">
        <v>536.67999999999995</v>
      </c>
      <c r="P211">
        <v>165.3</v>
      </c>
      <c r="Q211">
        <v>22.08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 s="13">
        <v>39814</v>
      </c>
      <c r="J212" t="s">
        <v>140</v>
      </c>
      <c r="K212">
        <v>0</v>
      </c>
      <c r="L212">
        <v>22.34</v>
      </c>
      <c r="M212">
        <v>107.09</v>
      </c>
      <c r="N212">
        <v>0</v>
      </c>
      <c r="O212">
        <v>107.09</v>
      </c>
      <c r="P212">
        <v>94.07</v>
      </c>
      <c r="Q212">
        <v>13.02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 s="13">
        <v>39846</v>
      </c>
      <c r="J213" t="s">
        <v>140</v>
      </c>
      <c r="K213">
        <v>99</v>
      </c>
      <c r="L213">
        <v>7.5</v>
      </c>
      <c r="M213">
        <v>68.14</v>
      </c>
      <c r="N213">
        <v>0</v>
      </c>
      <c r="O213">
        <v>68.14</v>
      </c>
      <c r="P213">
        <v>55</v>
      </c>
      <c r="Q213">
        <v>13.14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 s="13">
        <v>39815</v>
      </c>
      <c r="J214" t="s">
        <v>140</v>
      </c>
      <c r="K214">
        <v>0</v>
      </c>
      <c r="L214">
        <v>7.77</v>
      </c>
      <c r="M214">
        <v>178.34</v>
      </c>
      <c r="N214">
        <v>294.89999999999998</v>
      </c>
      <c r="O214">
        <v>473.24</v>
      </c>
      <c r="P214">
        <v>150.19</v>
      </c>
      <c r="Q214">
        <v>28.15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 s="13">
        <v>39814</v>
      </c>
      <c r="J215" t="s">
        <v>140</v>
      </c>
      <c r="K215">
        <v>0</v>
      </c>
      <c r="L215">
        <v>15.78</v>
      </c>
      <c r="M215">
        <v>189.65</v>
      </c>
      <c r="N215">
        <v>248.65</v>
      </c>
      <c r="O215">
        <v>438.3</v>
      </c>
      <c r="P215">
        <v>158.22</v>
      </c>
      <c r="Q215">
        <v>31.43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 s="13">
        <v>39814</v>
      </c>
      <c r="J216" t="s">
        <v>140</v>
      </c>
      <c r="K216">
        <v>0</v>
      </c>
      <c r="L216">
        <v>15.05</v>
      </c>
      <c r="M216">
        <v>42.68</v>
      </c>
      <c r="N216">
        <v>28.05</v>
      </c>
      <c r="O216">
        <v>70.73</v>
      </c>
      <c r="P216">
        <v>39.04</v>
      </c>
      <c r="Q216">
        <v>3.64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 s="13">
        <v>39814</v>
      </c>
      <c r="J217" t="s">
        <v>140</v>
      </c>
      <c r="K217">
        <v>0</v>
      </c>
      <c r="L217">
        <v>19.170000000000002</v>
      </c>
      <c r="M217">
        <v>133.87</v>
      </c>
      <c r="N217">
        <v>198</v>
      </c>
      <c r="O217">
        <v>331.87</v>
      </c>
      <c r="P217">
        <v>109.82</v>
      </c>
      <c r="Q217">
        <v>24.05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 s="13">
        <v>39814</v>
      </c>
      <c r="J218" t="s">
        <v>140</v>
      </c>
      <c r="K218">
        <v>0</v>
      </c>
      <c r="L218">
        <v>19.11</v>
      </c>
      <c r="M218">
        <v>123.91</v>
      </c>
      <c r="N218">
        <v>128.19999999999999</v>
      </c>
      <c r="O218">
        <v>252.11</v>
      </c>
      <c r="P218">
        <v>103.39</v>
      </c>
      <c r="Q218">
        <v>20.52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 s="13">
        <v>39815</v>
      </c>
      <c r="J219" t="s">
        <v>140</v>
      </c>
      <c r="K219">
        <v>0</v>
      </c>
      <c r="L219">
        <v>15.14</v>
      </c>
      <c r="M219">
        <v>191.49</v>
      </c>
      <c r="N219">
        <v>323.8</v>
      </c>
      <c r="O219">
        <v>515.29</v>
      </c>
      <c r="P219">
        <v>162.28</v>
      </c>
      <c r="Q219">
        <v>29.21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 s="13">
        <v>39814</v>
      </c>
      <c r="J220" t="s">
        <v>140</v>
      </c>
      <c r="K220">
        <v>0</v>
      </c>
      <c r="L220">
        <v>15.27</v>
      </c>
      <c r="M220">
        <v>140.33000000000001</v>
      </c>
      <c r="N220">
        <v>64.150000000000006</v>
      </c>
      <c r="O220">
        <v>204.48</v>
      </c>
      <c r="P220">
        <v>114.06</v>
      </c>
      <c r="Q220">
        <v>26.27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 s="13">
        <v>39815</v>
      </c>
      <c r="J221" t="s">
        <v>140</v>
      </c>
      <c r="K221">
        <v>0</v>
      </c>
      <c r="L221">
        <v>4.7</v>
      </c>
      <c r="M221">
        <v>440.64</v>
      </c>
      <c r="N221">
        <v>177.5</v>
      </c>
      <c r="O221">
        <v>618.14</v>
      </c>
      <c r="P221">
        <v>343.73</v>
      </c>
      <c r="Q221">
        <v>96.91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 s="13">
        <v>39846</v>
      </c>
      <c r="J222" t="s">
        <v>140</v>
      </c>
      <c r="K222">
        <v>0</v>
      </c>
      <c r="L222">
        <v>20.7</v>
      </c>
      <c r="M222">
        <v>20.11</v>
      </c>
      <c r="N222">
        <v>184.35</v>
      </c>
      <c r="O222">
        <v>204.46</v>
      </c>
      <c r="P222">
        <v>12.54</v>
      </c>
      <c r="Q222">
        <v>7.57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 s="13">
        <v>39814</v>
      </c>
      <c r="J223" t="s">
        <v>140</v>
      </c>
      <c r="K223">
        <v>0</v>
      </c>
      <c r="L223">
        <v>18.03</v>
      </c>
      <c r="M223">
        <v>4.6500000000000004</v>
      </c>
      <c r="N223">
        <v>0</v>
      </c>
      <c r="O223">
        <v>4.6500000000000004</v>
      </c>
      <c r="P223">
        <v>3.29</v>
      </c>
      <c r="Q223">
        <v>1.36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 s="13">
        <v>39815</v>
      </c>
      <c r="J224" t="s">
        <v>140</v>
      </c>
      <c r="K224">
        <v>0</v>
      </c>
      <c r="L224">
        <v>9.92</v>
      </c>
      <c r="M224">
        <v>393.28</v>
      </c>
      <c r="N224">
        <v>196.55</v>
      </c>
      <c r="O224">
        <v>589.83000000000004</v>
      </c>
      <c r="P224">
        <v>325.82</v>
      </c>
      <c r="Q224">
        <v>67.459999999999994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 s="13">
        <v>39814</v>
      </c>
      <c r="J225" t="s">
        <v>140</v>
      </c>
      <c r="K225">
        <v>0</v>
      </c>
      <c r="L225">
        <v>0</v>
      </c>
      <c r="M225">
        <v>0</v>
      </c>
      <c r="N225">
        <v>55</v>
      </c>
      <c r="O225">
        <v>55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 s="13">
        <v>39814</v>
      </c>
      <c r="J226" t="s">
        <v>140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 s="13">
        <v>39814</v>
      </c>
      <c r="J227" t="s">
        <v>140</v>
      </c>
      <c r="K227">
        <v>0</v>
      </c>
      <c r="L227">
        <v>0</v>
      </c>
      <c r="M227">
        <v>99.71</v>
      </c>
      <c r="N227">
        <v>13.2</v>
      </c>
      <c r="O227">
        <v>112.91</v>
      </c>
      <c r="P227">
        <v>95.96</v>
      </c>
      <c r="Q227">
        <v>3.75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 s="13">
        <v>39814</v>
      </c>
      <c r="J228" t="s">
        <v>142</v>
      </c>
      <c r="K228">
        <v>0</v>
      </c>
      <c r="L228">
        <v>3.15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 s="13">
        <v>39814</v>
      </c>
      <c r="J229" t="s">
        <v>145</v>
      </c>
      <c r="K229">
        <v>0</v>
      </c>
      <c r="L229">
        <v>3.52</v>
      </c>
      <c r="M229">
        <v>60.4</v>
      </c>
      <c r="N229">
        <v>0</v>
      </c>
      <c r="O229">
        <v>60.4</v>
      </c>
      <c r="P229">
        <v>56.65</v>
      </c>
      <c r="Q229">
        <v>3.75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 s="13">
        <v>39814</v>
      </c>
      <c r="J230" t="s">
        <v>145</v>
      </c>
      <c r="K230">
        <v>202</v>
      </c>
      <c r="L230">
        <v>3.16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 s="13">
        <v>39814</v>
      </c>
      <c r="J231" t="s">
        <v>140</v>
      </c>
      <c r="K231">
        <v>0</v>
      </c>
      <c r="L231">
        <v>0</v>
      </c>
      <c r="M231">
        <v>4.8499999999999996</v>
      </c>
      <c r="N231">
        <v>0</v>
      </c>
      <c r="O231">
        <v>4.8499999999999996</v>
      </c>
      <c r="P231">
        <v>4.8499999999999996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 s="13">
        <v>39814</v>
      </c>
      <c r="J232" t="s">
        <v>140</v>
      </c>
      <c r="K232">
        <v>55</v>
      </c>
      <c r="L232">
        <v>0</v>
      </c>
      <c r="M232">
        <v>155.27000000000001</v>
      </c>
      <c r="N232">
        <v>13.2</v>
      </c>
      <c r="O232">
        <v>168.47</v>
      </c>
      <c r="P232">
        <v>147.76</v>
      </c>
      <c r="Q232">
        <v>7.5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 s="13">
        <v>39814</v>
      </c>
      <c r="J233" t="s">
        <v>140</v>
      </c>
      <c r="K233">
        <v>0</v>
      </c>
      <c r="L233">
        <v>0</v>
      </c>
      <c r="M233">
        <v>0</v>
      </c>
      <c r="N233">
        <v>55</v>
      </c>
      <c r="O233">
        <v>55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 s="13">
        <v>39814</v>
      </c>
      <c r="J234" t="s">
        <v>145</v>
      </c>
      <c r="K234">
        <v>0</v>
      </c>
      <c r="L234">
        <v>3.48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 s="13">
        <v>39814</v>
      </c>
      <c r="J235" t="s">
        <v>140</v>
      </c>
      <c r="K235">
        <v>0</v>
      </c>
      <c r="L235">
        <v>0</v>
      </c>
      <c r="M235">
        <v>37.82</v>
      </c>
      <c r="N235">
        <v>29.4</v>
      </c>
      <c r="O235">
        <v>67.22</v>
      </c>
      <c r="P235">
        <v>25.72</v>
      </c>
      <c r="Q235">
        <v>12.11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 s="13">
        <v>39814</v>
      </c>
      <c r="J236" t="s">
        <v>140</v>
      </c>
      <c r="K236">
        <v>0</v>
      </c>
      <c r="L236">
        <v>0</v>
      </c>
      <c r="M236">
        <v>0</v>
      </c>
      <c r="N236">
        <v>55</v>
      </c>
      <c r="O236">
        <v>55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 s="13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 s="13">
        <v>39814</v>
      </c>
      <c r="J238" t="s">
        <v>145</v>
      </c>
      <c r="K238">
        <v>0</v>
      </c>
      <c r="L238">
        <v>3.35</v>
      </c>
      <c r="M238">
        <v>55.37</v>
      </c>
      <c r="N238">
        <v>0</v>
      </c>
      <c r="O238">
        <v>55.37</v>
      </c>
      <c r="P238">
        <v>51.13</v>
      </c>
      <c r="Q238">
        <v>4.24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 s="13">
        <v>39815</v>
      </c>
      <c r="J239" t="s">
        <v>140</v>
      </c>
      <c r="K239">
        <v>0</v>
      </c>
      <c r="L239">
        <v>0</v>
      </c>
      <c r="M239">
        <v>37.82</v>
      </c>
      <c r="N239">
        <v>84.4</v>
      </c>
      <c r="O239">
        <v>122.22</v>
      </c>
      <c r="P239">
        <v>25.72</v>
      </c>
      <c r="Q239">
        <v>12.11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 s="13">
        <v>39846</v>
      </c>
      <c r="J240" t="s">
        <v>140</v>
      </c>
      <c r="K240">
        <v>0</v>
      </c>
      <c r="L240">
        <v>0</v>
      </c>
      <c r="M240">
        <v>0.45</v>
      </c>
      <c r="N240">
        <v>0</v>
      </c>
      <c r="O240">
        <v>0.45</v>
      </c>
      <c r="P240">
        <v>0.45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 s="13">
        <v>39814</v>
      </c>
      <c r="J241" t="s">
        <v>145</v>
      </c>
      <c r="K241">
        <v>0</v>
      </c>
      <c r="L241">
        <v>3.33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 s="13">
        <v>39814</v>
      </c>
      <c r="J242" t="s">
        <v>140</v>
      </c>
      <c r="K242">
        <v>144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 s="13">
        <v>39814</v>
      </c>
      <c r="J243" t="s">
        <v>140</v>
      </c>
      <c r="K243">
        <v>0</v>
      </c>
      <c r="L243">
        <v>0</v>
      </c>
      <c r="M243">
        <v>36.15</v>
      </c>
      <c r="N243">
        <v>0</v>
      </c>
      <c r="O243">
        <v>36.15</v>
      </c>
      <c r="P243">
        <v>35.25</v>
      </c>
      <c r="Q243">
        <v>0.91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 s="13">
        <v>39814</v>
      </c>
      <c r="J244" t="s">
        <v>140</v>
      </c>
      <c r="K244">
        <v>0</v>
      </c>
      <c r="L244">
        <v>0</v>
      </c>
      <c r="M244">
        <v>107.58</v>
      </c>
      <c r="N244">
        <v>5</v>
      </c>
      <c r="O244">
        <v>112.58</v>
      </c>
      <c r="P244">
        <v>92.34</v>
      </c>
      <c r="Q244">
        <v>15.24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 s="13">
        <v>39814</v>
      </c>
      <c r="J245" t="s">
        <v>142</v>
      </c>
      <c r="K245">
        <v>0</v>
      </c>
      <c r="L245">
        <v>3.1</v>
      </c>
      <c r="M245">
        <v>8.44</v>
      </c>
      <c r="N245">
        <v>0</v>
      </c>
      <c r="O245">
        <v>8.44</v>
      </c>
      <c r="P245">
        <v>8.44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 s="13">
        <v>39814</v>
      </c>
      <c r="J246" t="s">
        <v>145</v>
      </c>
      <c r="K246">
        <v>0</v>
      </c>
      <c r="L246">
        <v>3.3</v>
      </c>
      <c r="M246">
        <v>44.21</v>
      </c>
      <c r="N246">
        <v>26.4</v>
      </c>
      <c r="O246">
        <v>70.61</v>
      </c>
      <c r="P246">
        <v>42.21</v>
      </c>
      <c r="Q246">
        <v>1.99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 s="13">
        <v>39815</v>
      </c>
      <c r="J247" t="s">
        <v>145</v>
      </c>
      <c r="K247">
        <v>0</v>
      </c>
      <c r="L247">
        <v>3.2</v>
      </c>
      <c r="M247">
        <v>29.84</v>
      </c>
      <c r="N247">
        <v>84.4</v>
      </c>
      <c r="O247">
        <v>114.24</v>
      </c>
      <c r="P247">
        <v>17.73</v>
      </c>
      <c r="Q247">
        <v>12.11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 s="13">
        <v>39846</v>
      </c>
      <c r="J248" t="s">
        <v>145</v>
      </c>
      <c r="K248">
        <v>0</v>
      </c>
      <c r="L248">
        <v>3.43</v>
      </c>
      <c r="M248">
        <v>98.13</v>
      </c>
      <c r="N248">
        <v>41.25</v>
      </c>
      <c r="O248">
        <v>139.38</v>
      </c>
      <c r="P248">
        <v>82.39</v>
      </c>
      <c r="Q248">
        <v>15.74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 s="13">
        <v>39814</v>
      </c>
      <c r="J249" t="s">
        <v>140</v>
      </c>
      <c r="K249">
        <v>0</v>
      </c>
      <c r="L249">
        <v>0</v>
      </c>
      <c r="M249">
        <v>61.9</v>
      </c>
      <c r="N249">
        <v>0</v>
      </c>
      <c r="O249">
        <v>61.9</v>
      </c>
      <c r="P249">
        <v>55.08</v>
      </c>
      <c r="Q249">
        <v>6.82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 s="13">
        <v>39814</v>
      </c>
      <c r="J250" t="s">
        <v>140</v>
      </c>
      <c r="K250">
        <v>0</v>
      </c>
      <c r="L250">
        <v>0</v>
      </c>
      <c r="M250">
        <v>157.9</v>
      </c>
      <c r="N250">
        <v>152.05000000000001</v>
      </c>
      <c r="O250">
        <v>309.95</v>
      </c>
      <c r="P250">
        <v>116.12</v>
      </c>
      <c r="Q250">
        <v>41.78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 s="13">
        <v>39814</v>
      </c>
      <c r="J251" t="s">
        <v>145</v>
      </c>
      <c r="K251">
        <v>0</v>
      </c>
      <c r="L251">
        <v>4.2</v>
      </c>
      <c r="M251">
        <v>45.67</v>
      </c>
      <c r="N251">
        <v>64.349999999999994</v>
      </c>
      <c r="O251">
        <v>110.02</v>
      </c>
      <c r="P251">
        <v>40.42</v>
      </c>
      <c r="Q251">
        <v>5.25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 s="13">
        <v>39814</v>
      </c>
      <c r="J252" t="s">
        <v>145</v>
      </c>
      <c r="K252">
        <v>0</v>
      </c>
      <c r="L252">
        <v>4.18</v>
      </c>
      <c r="M252">
        <v>37.24</v>
      </c>
      <c r="N252">
        <v>0</v>
      </c>
      <c r="O252">
        <v>37.24</v>
      </c>
      <c r="P252">
        <v>22.9</v>
      </c>
      <c r="Q252">
        <v>14.34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 s="13">
        <v>39814</v>
      </c>
      <c r="J253" t="s">
        <v>145</v>
      </c>
      <c r="K253">
        <v>0</v>
      </c>
      <c r="L253">
        <v>4.55</v>
      </c>
      <c r="M253">
        <v>81.260000000000005</v>
      </c>
      <c r="N253">
        <v>0</v>
      </c>
      <c r="O253">
        <v>81.260000000000005</v>
      </c>
      <c r="P253">
        <v>61.7</v>
      </c>
      <c r="Q253">
        <v>19.559999999999999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 s="13">
        <v>39814</v>
      </c>
      <c r="J254" t="s">
        <v>145</v>
      </c>
      <c r="K254">
        <v>0</v>
      </c>
      <c r="L254">
        <v>4.7699999999999996</v>
      </c>
      <c r="M254">
        <v>174.18</v>
      </c>
      <c r="N254">
        <v>199.55</v>
      </c>
      <c r="O254">
        <v>373.73</v>
      </c>
      <c r="P254">
        <v>149</v>
      </c>
      <c r="Q254">
        <v>25.17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 s="13">
        <v>39814</v>
      </c>
      <c r="J255" t="s">
        <v>140</v>
      </c>
      <c r="K255">
        <v>64</v>
      </c>
      <c r="L255">
        <v>0</v>
      </c>
      <c r="M255">
        <v>163.84</v>
      </c>
      <c r="N255">
        <v>152.05000000000001</v>
      </c>
      <c r="O255">
        <v>315.89</v>
      </c>
      <c r="P255">
        <v>128.99</v>
      </c>
      <c r="Q255">
        <v>34.85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 s="13">
        <v>39814</v>
      </c>
      <c r="J256" t="s">
        <v>140</v>
      </c>
      <c r="K256">
        <v>0</v>
      </c>
      <c r="L256">
        <v>0</v>
      </c>
      <c r="M256">
        <v>54.54</v>
      </c>
      <c r="N256">
        <v>8.75</v>
      </c>
      <c r="O256">
        <v>63.29</v>
      </c>
      <c r="P256">
        <v>45.28</v>
      </c>
      <c r="Q256">
        <v>9.26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 s="13">
        <v>39814</v>
      </c>
      <c r="J257" t="s">
        <v>140</v>
      </c>
      <c r="K257">
        <v>0</v>
      </c>
      <c r="L257">
        <v>0</v>
      </c>
      <c r="M257">
        <v>17.98</v>
      </c>
      <c r="N257">
        <v>0</v>
      </c>
      <c r="O257">
        <v>17.98</v>
      </c>
      <c r="P257">
        <v>12</v>
      </c>
      <c r="Q257">
        <v>5.99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 s="13">
        <v>39814</v>
      </c>
      <c r="J258" t="s">
        <v>140</v>
      </c>
      <c r="K258">
        <v>0</v>
      </c>
      <c r="L258">
        <v>0</v>
      </c>
      <c r="M258">
        <v>184.63</v>
      </c>
      <c r="N258">
        <v>211.95</v>
      </c>
      <c r="O258">
        <v>396.58</v>
      </c>
      <c r="P258">
        <v>146.57</v>
      </c>
      <c r="Q258">
        <v>38.06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 s="13">
        <v>39814</v>
      </c>
      <c r="J259" t="s">
        <v>145</v>
      </c>
      <c r="K259">
        <v>0</v>
      </c>
      <c r="L259">
        <v>4.2699999999999996</v>
      </c>
      <c r="M259">
        <v>14.46</v>
      </c>
      <c r="N259">
        <v>0</v>
      </c>
      <c r="O259">
        <v>14.46</v>
      </c>
      <c r="P259">
        <v>11.67</v>
      </c>
      <c r="Q259">
        <v>2.79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 s="13">
        <v>39814</v>
      </c>
      <c r="J260" t="s">
        <v>145</v>
      </c>
      <c r="K260">
        <v>0</v>
      </c>
      <c r="L260">
        <v>4.47</v>
      </c>
      <c r="M260">
        <v>33.75</v>
      </c>
      <c r="N260">
        <v>0</v>
      </c>
      <c r="O260">
        <v>33.75</v>
      </c>
      <c r="P260">
        <v>27.7</v>
      </c>
      <c r="Q260">
        <v>6.05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 s="13">
        <v>39814</v>
      </c>
      <c r="J261" t="s">
        <v>140</v>
      </c>
      <c r="K261">
        <v>0</v>
      </c>
      <c r="L261">
        <v>13.69</v>
      </c>
      <c r="M261">
        <v>115.67</v>
      </c>
      <c r="N261">
        <v>34.65</v>
      </c>
      <c r="O261">
        <v>150.32</v>
      </c>
      <c r="P261">
        <v>101.1</v>
      </c>
      <c r="Q261">
        <v>14.57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 s="13">
        <v>39815</v>
      </c>
      <c r="J262" t="s">
        <v>140</v>
      </c>
      <c r="K262">
        <v>0</v>
      </c>
      <c r="L262">
        <v>13.59</v>
      </c>
      <c r="M262">
        <v>153.74</v>
      </c>
      <c r="N262">
        <v>160.80000000000001</v>
      </c>
      <c r="O262">
        <v>314.54000000000002</v>
      </c>
      <c r="P262">
        <v>122.85</v>
      </c>
      <c r="Q262">
        <v>30.89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 s="13">
        <v>39815</v>
      </c>
      <c r="J263" t="s">
        <v>140</v>
      </c>
      <c r="K263">
        <v>0</v>
      </c>
      <c r="L263">
        <v>11.48</v>
      </c>
      <c r="M263">
        <v>113.76</v>
      </c>
      <c r="N263">
        <v>0</v>
      </c>
      <c r="O263">
        <v>113.76</v>
      </c>
      <c r="P263">
        <v>98.05</v>
      </c>
      <c r="Q263">
        <v>15.72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 s="13">
        <v>39846</v>
      </c>
      <c r="J264" t="s">
        <v>140</v>
      </c>
      <c r="K264">
        <v>0</v>
      </c>
      <c r="L264">
        <v>11.68</v>
      </c>
      <c r="M264">
        <v>22.36</v>
      </c>
      <c r="N264">
        <v>51.15</v>
      </c>
      <c r="O264">
        <v>73.510000000000005</v>
      </c>
      <c r="P264">
        <v>11.43</v>
      </c>
      <c r="Q264">
        <v>10.92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 s="13">
        <v>39814</v>
      </c>
      <c r="J265" t="s">
        <v>140</v>
      </c>
      <c r="K265">
        <v>0</v>
      </c>
      <c r="L265">
        <v>12.63</v>
      </c>
      <c r="M265">
        <v>130.69999999999999</v>
      </c>
      <c r="N265">
        <v>33</v>
      </c>
      <c r="O265">
        <v>163.69999999999999</v>
      </c>
      <c r="P265">
        <v>102.29</v>
      </c>
      <c r="Q265">
        <v>28.41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 s="13">
        <v>39815</v>
      </c>
      <c r="J266" t="s">
        <v>140</v>
      </c>
      <c r="K266">
        <v>0</v>
      </c>
      <c r="L266">
        <v>12.42</v>
      </c>
      <c r="M266">
        <v>226.82</v>
      </c>
      <c r="N266">
        <v>8</v>
      </c>
      <c r="O266">
        <v>234.82</v>
      </c>
      <c r="P266">
        <v>219.03</v>
      </c>
      <c r="Q266">
        <v>7.79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 s="13">
        <v>39815</v>
      </c>
      <c r="J267" t="s">
        <v>140</v>
      </c>
      <c r="K267">
        <v>0</v>
      </c>
      <c r="L267">
        <v>18.27</v>
      </c>
      <c r="M267">
        <v>138.72</v>
      </c>
      <c r="N267">
        <v>162.44999999999999</v>
      </c>
      <c r="O267">
        <v>301.17</v>
      </c>
      <c r="P267">
        <v>121.66</v>
      </c>
      <c r="Q267">
        <v>17.05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 s="13">
        <v>39846</v>
      </c>
      <c r="J268" t="s">
        <v>140</v>
      </c>
      <c r="K268">
        <v>0</v>
      </c>
      <c r="L268">
        <v>17.45</v>
      </c>
      <c r="M268">
        <v>0</v>
      </c>
      <c r="N268">
        <v>24.75</v>
      </c>
      <c r="O268">
        <v>24.75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 s="13">
        <v>39814</v>
      </c>
      <c r="J269" t="s">
        <v>140</v>
      </c>
      <c r="K269">
        <v>0</v>
      </c>
      <c r="L269">
        <v>20.05</v>
      </c>
      <c r="M269">
        <v>0</v>
      </c>
      <c r="N269">
        <v>98.7</v>
      </c>
      <c r="O269">
        <v>98.7</v>
      </c>
      <c r="P269">
        <v>0</v>
      </c>
      <c r="Q269">
        <v>0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 s="13">
        <v>39815</v>
      </c>
      <c r="J270" t="s">
        <v>140</v>
      </c>
      <c r="K270">
        <v>0</v>
      </c>
      <c r="L270">
        <v>20.49</v>
      </c>
      <c r="M270">
        <v>169.27</v>
      </c>
      <c r="N270">
        <v>224.25</v>
      </c>
      <c r="O270">
        <v>393.52</v>
      </c>
      <c r="P270">
        <v>139.16999999999999</v>
      </c>
      <c r="Q270">
        <v>30.11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 s="13">
        <v>39814</v>
      </c>
      <c r="J271" t="s">
        <v>140</v>
      </c>
      <c r="K271">
        <v>0</v>
      </c>
      <c r="L271">
        <v>16.5</v>
      </c>
      <c r="M271">
        <v>138.72</v>
      </c>
      <c r="N271">
        <v>134.05000000000001</v>
      </c>
      <c r="O271">
        <v>272.77</v>
      </c>
      <c r="P271">
        <v>121.66</v>
      </c>
      <c r="Q271">
        <v>17.05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 s="13">
        <v>39814</v>
      </c>
      <c r="J272" t="s">
        <v>140</v>
      </c>
      <c r="K272">
        <v>0</v>
      </c>
      <c r="L272">
        <v>16.43</v>
      </c>
      <c r="M272">
        <v>58.68</v>
      </c>
      <c r="N272">
        <v>111.25</v>
      </c>
      <c r="O272">
        <v>169.93</v>
      </c>
      <c r="P272">
        <v>28.47</v>
      </c>
      <c r="Q272">
        <v>30.21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 s="13">
        <v>39814</v>
      </c>
      <c r="J273" t="s">
        <v>140</v>
      </c>
      <c r="K273">
        <v>0</v>
      </c>
      <c r="L273">
        <v>21.16</v>
      </c>
      <c r="M273">
        <v>101.11</v>
      </c>
      <c r="N273">
        <v>85.8</v>
      </c>
      <c r="O273">
        <v>186.91</v>
      </c>
      <c r="P273">
        <v>74.44</v>
      </c>
      <c r="Q273">
        <v>26.67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 s="13">
        <v>39814</v>
      </c>
      <c r="J274" t="s">
        <v>140</v>
      </c>
      <c r="K274">
        <v>41</v>
      </c>
      <c r="L274">
        <v>21.71</v>
      </c>
      <c r="M274">
        <v>182.44</v>
      </c>
      <c r="N274">
        <v>165.7</v>
      </c>
      <c r="O274">
        <v>348.14</v>
      </c>
      <c r="P274">
        <v>141.57</v>
      </c>
      <c r="Q274">
        <v>40.869999999999997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 s="13">
        <v>39814</v>
      </c>
      <c r="J275" t="s">
        <v>140</v>
      </c>
      <c r="K275">
        <v>147</v>
      </c>
      <c r="L275">
        <v>15.13</v>
      </c>
      <c r="M275">
        <v>230.72</v>
      </c>
      <c r="N275">
        <v>104.15</v>
      </c>
      <c r="O275">
        <v>334.87</v>
      </c>
      <c r="P275">
        <v>201.91</v>
      </c>
      <c r="Q275">
        <v>28.81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 s="13">
        <v>39814</v>
      </c>
      <c r="J276" t="s">
        <v>140</v>
      </c>
      <c r="K276">
        <v>0</v>
      </c>
      <c r="L276">
        <v>14.99</v>
      </c>
      <c r="M276">
        <v>14.95</v>
      </c>
      <c r="N276">
        <v>89.1</v>
      </c>
      <c r="O276">
        <v>104.05</v>
      </c>
      <c r="P276">
        <v>8.56</v>
      </c>
      <c r="Q276">
        <v>6.4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 s="13">
        <v>39814</v>
      </c>
      <c r="J277" t="s">
        <v>140</v>
      </c>
      <c r="K277">
        <v>0</v>
      </c>
      <c r="L277">
        <v>8.69</v>
      </c>
      <c r="M277">
        <v>135.52000000000001</v>
      </c>
      <c r="N277">
        <v>111.25</v>
      </c>
      <c r="O277">
        <v>246.77</v>
      </c>
      <c r="P277">
        <v>109.98</v>
      </c>
      <c r="Q277">
        <v>25.54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 s="13">
        <v>39815</v>
      </c>
      <c r="J278" t="s">
        <v>140</v>
      </c>
      <c r="K278">
        <v>0</v>
      </c>
      <c r="L278">
        <v>8.6199999999999992</v>
      </c>
      <c r="M278">
        <v>392.62</v>
      </c>
      <c r="N278">
        <v>66.25</v>
      </c>
      <c r="O278">
        <v>458.87</v>
      </c>
      <c r="P278">
        <v>310.95</v>
      </c>
      <c r="Q278">
        <v>81.66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 s="13">
        <v>39814</v>
      </c>
      <c r="J279" t="s">
        <v>140</v>
      </c>
      <c r="K279">
        <v>0</v>
      </c>
      <c r="L279">
        <v>26.32</v>
      </c>
      <c r="M279">
        <v>28.19</v>
      </c>
      <c r="N279">
        <v>0</v>
      </c>
      <c r="O279">
        <v>28.19</v>
      </c>
      <c r="P279">
        <v>12.86</v>
      </c>
      <c r="Q279">
        <v>15.33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 s="13">
        <v>39815</v>
      </c>
      <c r="J280" t="s">
        <v>140</v>
      </c>
      <c r="K280">
        <v>43</v>
      </c>
      <c r="L280">
        <v>26.8</v>
      </c>
      <c r="M280">
        <v>47.46</v>
      </c>
      <c r="N280">
        <v>85.8</v>
      </c>
      <c r="O280">
        <v>133.26</v>
      </c>
      <c r="P280">
        <v>40.25</v>
      </c>
      <c r="Q280">
        <v>7.2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 s="13">
        <v>39846</v>
      </c>
      <c r="J281" t="s">
        <v>140</v>
      </c>
      <c r="K281">
        <v>0</v>
      </c>
      <c r="L281">
        <v>26.09</v>
      </c>
      <c r="M281">
        <v>0</v>
      </c>
      <c r="N281">
        <v>18</v>
      </c>
      <c r="O281">
        <v>18</v>
      </c>
      <c r="P281">
        <v>0</v>
      </c>
      <c r="Q281">
        <v>0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 s="13">
        <v>39815</v>
      </c>
      <c r="J282" t="s">
        <v>140</v>
      </c>
      <c r="K282">
        <v>0</v>
      </c>
      <c r="L282">
        <v>4.29</v>
      </c>
      <c r="M282">
        <v>365.09</v>
      </c>
      <c r="N282">
        <v>196.55</v>
      </c>
      <c r="O282">
        <v>561.64</v>
      </c>
      <c r="P282">
        <v>312.95999999999998</v>
      </c>
      <c r="Q282">
        <v>52.13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 s="13">
        <v>39875</v>
      </c>
      <c r="J283" t="s">
        <v>140</v>
      </c>
      <c r="K283">
        <v>0</v>
      </c>
      <c r="L283">
        <v>26.48</v>
      </c>
      <c r="M283">
        <v>100.58</v>
      </c>
      <c r="N283">
        <v>29.7</v>
      </c>
      <c r="O283">
        <v>130.28</v>
      </c>
      <c r="P283">
        <v>65.78</v>
      </c>
      <c r="Q283">
        <v>34.799999999999997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 s="13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 s="13">
        <v>39814</v>
      </c>
      <c r="J285" t="s">
        <v>140</v>
      </c>
      <c r="K285">
        <v>28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 s="13">
        <v>39814</v>
      </c>
      <c r="J286" t="s">
        <v>142</v>
      </c>
      <c r="K286">
        <v>0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 s="13">
        <v>39814</v>
      </c>
      <c r="J287" t="s">
        <v>140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 s="13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 s="13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 s="13">
        <v>39814</v>
      </c>
      <c r="J290" t="s">
        <v>145</v>
      </c>
      <c r="K290">
        <v>0</v>
      </c>
      <c r="L290">
        <v>3</v>
      </c>
      <c r="M290">
        <v>1.06</v>
      </c>
      <c r="N290">
        <v>0</v>
      </c>
      <c r="O290">
        <v>1.06</v>
      </c>
      <c r="P290">
        <v>1.06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 s="13">
        <v>39814</v>
      </c>
      <c r="J291" t="s">
        <v>145</v>
      </c>
      <c r="K291">
        <v>0</v>
      </c>
      <c r="L291">
        <v>3</v>
      </c>
      <c r="M291">
        <v>75.650000000000006</v>
      </c>
      <c r="N291">
        <v>0</v>
      </c>
      <c r="O291">
        <v>75.650000000000006</v>
      </c>
      <c r="P291">
        <v>53.11</v>
      </c>
      <c r="Q291">
        <v>22.54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 s="13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 s="13">
        <v>39814</v>
      </c>
      <c r="J293" t="s">
        <v>145</v>
      </c>
      <c r="K293">
        <v>0</v>
      </c>
      <c r="L293">
        <v>3.3</v>
      </c>
      <c r="M293">
        <v>0.45</v>
      </c>
      <c r="N293">
        <v>0</v>
      </c>
      <c r="O293">
        <v>0.45</v>
      </c>
      <c r="P293">
        <v>0.45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 s="13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 s="13">
        <v>39815</v>
      </c>
      <c r="J295" t="s">
        <v>140</v>
      </c>
      <c r="K295">
        <v>0</v>
      </c>
      <c r="L295">
        <v>0</v>
      </c>
      <c r="M295">
        <v>99.9</v>
      </c>
      <c r="N295">
        <v>13.2</v>
      </c>
      <c r="O295">
        <v>113.1</v>
      </c>
      <c r="P295">
        <v>96.63</v>
      </c>
      <c r="Q295">
        <v>3.27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 s="13">
        <v>39814</v>
      </c>
      <c r="J296" t="s">
        <v>142</v>
      </c>
      <c r="K296">
        <v>0</v>
      </c>
      <c r="L296">
        <v>3.45</v>
      </c>
      <c r="M296">
        <v>0.71</v>
      </c>
      <c r="N296">
        <v>0</v>
      </c>
      <c r="O296">
        <v>0.71</v>
      </c>
      <c r="P296">
        <v>0.71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 s="13">
        <v>39814</v>
      </c>
      <c r="J297" t="s">
        <v>140</v>
      </c>
      <c r="K297">
        <v>0</v>
      </c>
      <c r="L297">
        <v>0</v>
      </c>
      <c r="M297">
        <v>133.57</v>
      </c>
      <c r="N297">
        <v>41.25</v>
      </c>
      <c r="O297">
        <v>174.82</v>
      </c>
      <c r="P297">
        <v>116.93</v>
      </c>
      <c r="Q297">
        <v>16.64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 s="13">
        <v>39846</v>
      </c>
      <c r="J298" t="s">
        <v>145</v>
      </c>
      <c r="K298">
        <v>0</v>
      </c>
      <c r="L298">
        <v>3.93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 s="13">
        <v>39815</v>
      </c>
      <c r="J299" t="s">
        <v>145</v>
      </c>
      <c r="K299">
        <v>0</v>
      </c>
      <c r="L299">
        <v>3.43</v>
      </c>
      <c r="M299">
        <v>63.86</v>
      </c>
      <c r="N299">
        <v>13.2</v>
      </c>
      <c r="O299">
        <v>77.06</v>
      </c>
      <c r="P299">
        <v>60.6</v>
      </c>
      <c r="Q299">
        <v>3.27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 s="13">
        <v>39814</v>
      </c>
      <c r="J300" t="s">
        <v>145</v>
      </c>
      <c r="K300">
        <v>0</v>
      </c>
      <c r="L300">
        <v>3.54</v>
      </c>
      <c r="M300">
        <v>36.49</v>
      </c>
      <c r="N300">
        <v>0</v>
      </c>
      <c r="O300">
        <v>36.49</v>
      </c>
      <c r="P300">
        <v>36.49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 s="13">
        <v>39814</v>
      </c>
      <c r="J301" t="s">
        <v>140</v>
      </c>
      <c r="K301">
        <v>102</v>
      </c>
      <c r="L301">
        <v>0</v>
      </c>
      <c r="M301">
        <v>116.02</v>
      </c>
      <c r="N301">
        <v>5</v>
      </c>
      <c r="O301">
        <v>121.02</v>
      </c>
      <c r="P301">
        <v>100.77</v>
      </c>
      <c r="Q301">
        <v>15.24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 s="13">
        <v>39814</v>
      </c>
      <c r="J302" t="s">
        <v>140</v>
      </c>
      <c r="K302">
        <v>0</v>
      </c>
      <c r="L302">
        <v>0</v>
      </c>
      <c r="M302">
        <v>25.09</v>
      </c>
      <c r="N302">
        <v>5</v>
      </c>
      <c r="O302">
        <v>30.09</v>
      </c>
      <c r="P302">
        <v>17.63</v>
      </c>
      <c r="Q302">
        <v>7.47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 s="13">
        <v>39815</v>
      </c>
      <c r="J303" t="s">
        <v>140</v>
      </c>
      <c r="K303">
        <v>0</v>
      </c>
      <c r="L303">
        <v>0</v>
      </c>
      <c r="M303">
        <v>42.03</v>
      </c>
      <c r="N303">
        <v>18.2</v>
      </c>
      <c r="O303">
        <v>60.23</v>
      </c>
      <c r="P303">
        <v>33.01</v>
      </c>
      <c r="Q303">
        <v>9.02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 s="13">
        <v>39814</v>
      </c>
      <c r="J304" t="s">
        <v>140</v>
      </c>
      <c r="K304">
        <v>0</v>
      </c>
      <c r="L304">
        <v>0</v>
      </c>
      <c r="M304">
        <v>47.63</v>
      </c>
      <c r="N304">
        <v>0</v>
      </c>
      <c r="O304">
        <v>47.63</v>
      </c>
      <c r="P304">
        <v>45.92</v>
      </c>
      <c r="Q304">
        <v>1.71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 s="13">
        <v>39846</v>
      </c>
      <c r="J305" t="s">
        <v>140</v>
      </c>
      <c r="K305">
        <v>136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 s="13">
        <v>39814</v>
      </c>
      <c r="J306" t="s">
        <v>145</v>
      </c>
      <c r="K306">
        <v>0</v>
      </c>
      <c r="L306">
        <v>3.19</v>
      </c>
      <c r="M306">
        <v>0</v>
      </c>
      <c r="N306">
        <v>0</v>
      </c>
      <c r="O306">
        <v>0</v>
      </c>
      <c r="P306">
        <v>0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 s="13">
        <v>39814</v>
      </c>
      <c r="J307" t="s">
        <v>145</v>
      </c>
      <c r="K307">
        <v>178</v>
      </c>
      <c r="L307">
        <v>3.16</v>
      </c>
      <c r="M307">
        <v>27.94</v>
      </c>
      <c r="N307">
        <v>0</v>
      </c>
      <c r="O307">
        <v>27.94</v>
      </c>
      <c r="P307">
        <v>23.12</v>
      </c>
      <c r="Q307">
        <v>4.82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 s="13">
        <v>39814</v>
      </c>
      <c r="J308" t="s">
        <v>145</v>
      </c>
      <c r="K308">
        <v>0</v>
      </c>
      <c r="L308">
        <v>3.29</v>
      </c>
      <c r="M308">
        <v>19.73</v>
      </c>
      <c r="N308">
        <v>0</v>
      </c>
      <c r="O308">
        <v>19.73</v>
      </c>
      <c r="P308">
        <v>12.14</v>
      </c>
      <c r="Q308">
        <v>7.59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 s="13">
        <v>39846</v>
      </c>
      <c r="J309" t="s">
        <v>145</v>
      </c>
      <c r="K309">
        <v>0</v>
      </c>
      <c r="L309">
        <v>3.37</v>
      </c>
      <c r="M309">
        <v>16.36</v>
      </c>
      <c r="N309">
        <v>0</v>
      </c>
      <c r="O309">
        <v>16.36</v>
      </c>
      <c r="P309">
        <v>11.72</v>
      </c>
      <c r="Q309">
        <v>4.6399999999999997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 s="13">
        <v>39815</v>
      </c>
      <c r="J310" t="s">
        <v>145</v>
      </c>
      <c r="K310">
        <v>0</v>
      </c>
      <c r="L310">
        <v>3.18</v>
      </c>
      <c r="M310">
        <v>53.61</v>
      </c>
      <c r="N310">
        <v>18.2</v>
      </c>
      <c r="O310">
        <v>71.81</v>
      </c>
      <c r="P310">
        <v>44.41</v>
      </c>
      <c r="Q310">
        <v>9.1999999999999993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 s="13">
        <v>39814</v>
      </c>
      <c r="J311" t="s">
        <v>140</v>
      </c>
      <c r="K311">
        <v>0</v>
      </c>
      <c r="L311">
        <v>0</v>
      </c>
      <c r="M311">
        <v>66.55</v>
      </c>
      <c r="N311">
        <v>64.349999999999994</v>
      </c>
      <c r="O311">
        <v>130.9</v>
      </c>
      <c r="P311">
        <v>51.61</v>
      </c>
      <c r="Q311">
        <v>14.95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 s="13">
        <v>39814</v>
      </c>
      <c r="J312" t="s">
        <v>140</v>
      </c>
      <c r="K312">
        <v>0</v>
      </c>
      <c r="L312">
        <v>0</v>
      </c>
      <c r="M312">
        <v>19.32</v>
      </c>
      <c r="N312">
        <v>0</v>
      </c>
      <c r="O312">
        <v>19.32</v>
      </c>
      <c r="P312">
        <v>13.52</v>
      </c>
      <c r="Q312">
        <v>5.79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 s="13">
        <v>39814</v>
      </c>
      <c r="J313" t="s">
        <v>140</v>
      </c>
      <c r="K313">
        <v>0</v>
      </c>
      <c r="L313">
        <v>0</v>
      </c>
      <c r="M313">
        <v>64.540000000000006</v>
      </c>
      <c r="N313">
        <v>52.5</v>
      </c>
      <c r="O313">
        <v>117.04</v>
      </c>
      <c r="P313">
        <v>53.69</v>
      </c>
      <c r="Q313">
        <v>10.85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 s="13">
        <v>39814</v>
      </c>
      <c r="J314" t="s">
        <v>140</v>
      </c>
      <c r="K314">
        <v>0</v>
      </c>
      <c r="L314">
        <v>0</v>
      </c>
      <c r="M314">
        <v>164.17</v>
      </c>
      <c r="N314">
        <v>226.25</v>
      </c>
      <c r="O314">
        <v>390.42</v>
      </c>
      <c r="P314">
        <v>140.59</v>
      </c>
      <c r="Q314">
        <v>23.58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 s="13">
        <v>39815</v>
      </c>
      <c r="J315" t="s">
        <v>145</v>
      </c>
      <c r="K315">
        <v>0</v>
      </c>
      <c r="L315">
        <v>3.82</v>
      </c>
      <c r="M315">
        <v>52.65</v>
      </c>
      <c r="N315">
        <v>18.2</v>
      </c>
      <c r="O315">
        <v>70.849999999999994</v>
      </c>
      <c r="P315">
        <v>45.03</v>
      </c>
      <c r="Q315">
        <v>7.62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 s="13">
        <v>39815</v>
      </c>
      <c r="J316" t="s">
        <v>145</v>
      </c>
      <c r="K316">
        <v>0</v>
      </c>
      <c r="L316">
        <v>4.46</v>
      </c>
      <c r="M316">
        <v>24.53</v>
      </c>
      <c r="N316">
        <v>0</v>
      </c>
      <c r="O316">
        <v>24.53</v>
      </c>
      <c r="P316">
        <v>18.86</v>
      </c>
      <c r="Q316">
        <v>5.67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 s="13">
        <v>39814</v>
      </c>
      <c r="J317" t="s">
        <v>145</v>
      </c>
      <c r="K317">
        <v>0</v>
      </c>
      <c r="L317">
        <v>3.13</v>
      </c>
      <c r="M317">
        <v>2.41</v>
      </c>
      <c r="N317">
        <v>0</v>
      </c>
      <c r="O317">
        <v>2.41</v>
      </c>
      <c r="P317">
        <v>2.04</v>
      </c>
      <c r="Q317">
        <v>0.36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 s="13">
        <v>39814</v>
      </c>
      <c r="J318" t="s">
        <v>145</v>
      </c>
      <c r="K318">
        <v>0</v>
      </c>
      <c r="L318">
        <v>3.11</v>
      </c>
      <c r="M318">
        <v>114.79</v>
      </c>
      <c r="N318">
        <v>70.7</v>
      </c>
      <c r="O318">
        <v>185.49</v>
      </c>
      <c r="P318">
        <v>96.68</v>
      </c>
      <c r="Q318">
        <v>18.11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 s="13">
        <v>39814</v>
      </c>
      <c r="J319" t="s">
        <v>140</v>
      </c>
      <c r="K319">
        <v>0</v>
      </c>
      <c r="L319">
        <v>0</v>
      </c>
      <c r="M319">
        <v>45.8</v>
      </c>
      <c r="N319">
        <v>0</v>
      </c>
      <c r="O319">
        <v>45.8</v>
      </c>
      <c r="P319">
        <v>37.32</v>
      </c>
      <c r="Q319">
        <v>8.48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 s="13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 s="13">
        <v>39814</v>
      </c>
      <c r="J321" t="s">
        <v>145</v>
      </c>
      <c r="K321">
        <v>0</v>
      </c>
      <c r="L321">
        <v>3.61</v>
      </c>
      <c r="M321">
        <v>15.83</v>
      </c>
      <c r="N321">
        <v>25</v>
      </c>
      <c r="O321">
        <v>40.83</v>
      </c>
      <c r="P321">
        <v>15.56</v>
      </c>
      <c r="Q321">
        <v>0.27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 s="13">
        <v>39814</v>
      </c>
      <c r="J322" t="s">
        <v>145</v>
      </c>
      <c r="K322">
        <v>100</v>
      </c>
      <c r="L322">
        <v>3.54</v>
      </c>
      <c r="M322">
        <v>144.97</v>
      </c>
      <c r="N322">
        <v>70.7</v>
      </c>
      <c r="O322">
        <v>215.67</v>
      </c>
      <c r="P322">
        <v>122.41</v>
      </c>
      <c r="Q322">
        <v>22.56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 s="13">
        <v>39814</v>
      </c>
      <c r="J323" t="s">
        <v>140</v>
      </c>
      <c r="K323">
        <v>0</v>
      </c>
      <c r="L323">
        <v>0</v>
      </c>
      <c r="M323">
        <v>120.29</v>
      </c>
      <c r="N323">
        <v>51.15</v>
      </c>
      <c r="O323">
        <v>171.44</v>
      </c>
      <c r="P323">
        <v>93.92</v>
      </c>
      <c r="Q323">
        <v>26.37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 s="13">
        <v>39814</v>
      </c>
      <c r="J324" t="s">
        <v>140</v>
      </c>
      <c r="K324">
        <v>0</v>
      </c>
      <c r="L324">
        <v>0</v>
      </c>
      <c r="M324">
        <v>9.1300000000000008</v>
      </c>
      <c r="N324">
        <v>0</v>
      </c>
      <c r="O324">
        <v>9.1300000000000008</v>
      </c>
      <c r="P324">
        <v>7.1</v>
      </c>
      <c r="Q324">
        <v>2.0299999999999998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 s="13">
        <v>39814</v>
      </c>
      <c r="J325" t="s">
        <v>140</v>
      </c>
      <c r="K325">
        <v>0</v>
      </c>
      <c r="L325">
        <v>0</v>
      </c>
      <c r="M325">
        <v>102.69</v>
      </c>
      <c r="N325">
        <v>8</v>
      </c>
      <c r="O325">
        <v>110.69</v>
      </c>
      <c r="P325">
        <v>100.12</v>
      </c>
      <c r="Q325">
        <v>2.57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 s="13">
        <v>39814</v>
      </c>
      <c r="J326" t="s">
        <v>140</v>
      </c>
      <c r="K326">
        <v>0</v>
      </c>
      <c r="L326">
        <v>0</v>
      </c>
      <c r="M326">
        <v>124.13</v>
      </c>
      <c r="N326">
        <v>24.75</v>
      </c>
      <c r="O326">
        <v>148.88</v>
      </c>
      <c r="P326">
        <v>118.91</v>
      </c>
      <c r="Q326">
        <v>5.22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 s="13">
        <v>39814</v>
      </c>
      <c r="J327" t="s">
        <v>145</v>
      </c>
      <c r="K327">
        <v>239</v>
      </c>
      <c r="L327">
        <v>3.78</v>
      </c>
      <c r="M327">
        <v>154.09</v>
      </c>
      <c r="N327">
        <v>70.7</v>
      </c>
      <c r="O327">
        <v>224.79</v>
      </c>
      <c r="P327">
        <v>129.5</v>
      </c>
      <c r="Q327">
        <v>24.59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 s="13">
        <v>39814</v>
      </c>
      <c r="J328" t="s">
        <v>145</v>
      </c>
      <c r="K328">
        <v>0</v>
      </c>
      <c r="L328">
        <v>3.5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 s="13">
        <v>39814</v>
      </c>
      <c r="J329" t="s">
        <v>140</v>
      </c>
      <c r="K329">
        <v>0</v>
      </c>
      <c r="L329">
        <v>0</v>
      </c>
      <c r="M329">
        <v>31.54</v>
      </c>
      <c r="N329">
        <v>44.55</v>
      </c>
      <c r="O329">
        <v>76.09</v>
      </c>
      <c r="P329">
        <v>26.21</v>
      </c>
      <c r="Q329">
        <v>5.33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 s="13">
        <v>39814</v>
      </c>
      <c r="J330" t="s">
        <v>140</v>
      </c>
      <c r="K330">
        <v>0</v>
      </c>
      <c r="L330">
        <v>0</v>
      </c>
      <c r="M330">
        <v>196.42</v>
      </c>
      <c r="N330">
        <v>290.95</v>
      </c>
      <c r="O330">
        <v>487.37</v>
      </c>
      <c r="P330">
        <v>141.41999999999999</v>
      </c>
      <c r="Q330">
        <v>54.99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 s="13">
        <v>39814</v>
      </c>
      <c r="J331" t="s">
        <v>145</v>
      </c>
      <c r="K331">
        <v>0</v>
      </c>
      <c r="L331">
        <v>5.85</v>
      </c>
      <c r="M331">
        <v>168.54</v>
      </c>
      <c r="N331">
        <v>78.7</v>
      </c>
      <c r="O331">
        <v>247.24</v>
      </c>
      <c r="P331">
        <v>150.37</v>
      </c>
      <c r="Q331">
        <v>18.18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 s="13">
        <v>39814</v>
      </c>
      <c r="J332" t="s">
        <v>145</v>
      </c>
      <c r="K332">
        <v>0</v>
      </c>
      <c r="L332">
        <v>5.71</v>
      </c>
      <c r="M332">
        <v>43.64</v>
      </c>
      <c r="N332">
        <v>0</v>
      </c>
      <c r="O332">
        <v>43.64</v>
      </c>
      <c r="P332">
        <v>41.9</v>
      </c>
      <c r="Q332">
        <v>1.74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 s="13">
        <v>39814</v>
      </c>
      <c r="J333" t="s">
        <v>145</v>
      </c>
      <c r="K333">
        <v>0</v>
      </c>
      <c r="L333">
        <v>3.84</v>
      </c>
      <c r="M333">
        <v>66.540000000000006</v>
      </c>
      <c r="N333">
        <v>26.2</v>
      </c>
      <c r="O333">
        <v>92.74</v>
      </c>
      <c r="P333">
        <v>57.74</v>
      </c>
      <c r="Q333">
        <v>8.81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 s="13">
        <v>39814</v>
      </c>
      <c r="J334" t="s">
        <v>145</v>
      </c>
      <c r="K334">
        <v>0</v>
      </c>
      <c r="L334">
        <v>3.73</v>
      </c>
      <c r="M334">
        <v>133.54</v>
      </c>
      <c r="N334">
        <v>97.05</v>
      </c>
      <c r="O334">
        <v>230.59</v>
      </c>
      <c r="P334">
        <v>118.84</v>
      </c>
      <c r="Q334">
        <v>14.7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 s="13">
        <v>39814</v>
      </c>
      <c r="J335" t="s">
        <v>140</v>
      </c>
      <c r="K335">
        <v>0</v>
      </c>
      <c r="L335">
        <v>0</v>
      </c>
      <c r="M335">
        <v>90.31</v>
      </c>
      <c r="N335">
        <v>127.05</v>
      </c>
      <c r="O335">
        <v>217.36</v>
      </c>
      <c r="P335">
        <v>78.59</v>
      </c>
      <c r="Q335">
        <v>11.72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 s="13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 s="13">
        <v>39815</v>
      </c>
      <c r="J337" t="s">
        <v>140</v>
      </c>
      <c r="K337">
        <v>0</v>
      </c>
      <c r="L337">
        <v>0</v>
      </c>
      <c r="M337">
        <v>392.62</v>
      </c>
      <c r="N337">
        <v>70.25</v>
      </c>
      <c r="O337">
        <v>462.87</v>
      </c>
      <c r="P337">
        <v>310.95</v>
      </c>
      <c r="Q337">
        <v>81.66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 s="13">
        <v>39846</v>
      </c>
      <c r="J338" t="s">
        <v>145</v>
      </c>
      <c r="K338">
        <v>0</v>
      </c>
      <c r="L338">
        <v>8.9600000000000009</v>
      </c>
      <c r="M338">
        <v>64.61</v>
      </c>
      <c r="N338">
        <v>0</v>
      </c>
      <c r="O338">
        <v>64.61</v>
      </c>
      <c r="P338">
        <v>57.91</v>
      </c>
      <c r="Q338">
        <v>6.7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 s="13">
        <v>39814</v>
      </c>
      <c r="J339" t="s">
        <v>145</v>
      </c>
      <c r="K339">
        <v>0</v>
      </c>
      <c r="L339">
        <v>4.6399999999999997</v>
      </c>
      <c r="M339">
        <v>4.8600000000000003</v>
      </c>
      <c r="N339">
        <v>48</v>
      </c>
      <c r="O339">
        <v>52.86</v>
      </c>
      <c r="P339">
        <v>2.33</v>
      </c>
      <c r="Q339">
        <v>2.5299999999999998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 s="13">
        <v>39815</v>
      </c>
      <c r="J340" t="s">
        <v>140</v>
      </c>
      <c r="K340">
        <v>115</v>
      </c>
      <c r="L340">
        <v>0</v>
      </c>
      <c r="M340">
        <v>401.06</v>
      </c>
      <c r="N340">
        <v>192.5</v>
      </c>
      <c r="O340">
        <v>593.55999999999995</v>
      </c>
      <c r="P340">
        <v>320.83</v>
      </c>
      <c r="Q340">
        <v>80.23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 s="13">
        <v>39814</v>
      </c>
      <c r="J341" t="s">
        <v>142</v>
      </c>
      <c r="K341">
        <v>0</v>
      </c>
      <c r="L341">
        <v>3.57</v>
      </c>
      <c r="M341">
        <v>16.46</v>
      </c>
      <c r="N341">
        <v>0</v>
      </c>
      <c r="O341">
        <v>16.46</v>
      </c>
      <c r="P341">
        <v>15.55</v>
      </c>
      <c r="Q341">
        <v>0.91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 s="13">
        <v>39814</v>
      </c>
      <c r="J342" t="s">
        <v>140</v>
      </c>
      <c r="K342">
        <v>0</v>
      </c>
      <c r="L342">
        <v>0</v>
      </c>
      <c r="M342">
        <v>153.6</v>
      </c>
      <c r="N342">
        <v>41.25</v>
      </c>
      <c r="O342">
        <v>194.85</v>
      </c>
      <c r="P342">
        <v>137.86000000000001</v>
      </c>
      <c r="Q342">
        <v>15.74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 s="13">
        <v>39814</v>
      </c>
      <c r="J343" t="s">
        <v>145</v>
      </c>
      <c r="K343">
        <v>0</v>
      </c>
      <c r="L343">
        <v>3.47</v>
      </c>
      <c r="M343">
        <v>30.52</v>
      </c>
      <c r="N343">
        <v>0</v>
      </c>
      <c r="O343">
        <v>30.52</v>
      </c>
      <c r="P343">
        <v>23.83</v>
      </c>
      <c r="Q343">
        <v>6.68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 s="13">
        <v>39814</v>
      </c>
      <c r="J344" t="s">
        <v>145</v>
      </c>
      <c r="K344">
        <v>0</v>
      </c>
      <c r="L344">
        <v>4.22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 s="13">
        <v>39814</v>
      </c>
      <c r="J345" t="s">
        <v>140</v>
      </c>
      <c r="K345">
        <v>0</v>
      </c>
      <c r="L345">
        <v>0</v>
      </c>
      <c r="M345">
        <v>155.87</v>
      </c>
      <c r="N345">
        <v>10</v>
      </c>
      <c r="O345">
        <v>165.87</v>
      </c>
      <c r="P345">
        <v>136.91999999999999</v>
      </c>
      <c r="Q345">
        <v>18.96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 s="13">
        <v>39814</v>
      </c>
      <c r="J346" t="s">
        <v>140</v>
      </c>
      <c r="K346">
        <v>0</v>
      </c>
      <c r="L346">
        <v>0</v>
      </c>
      <c r="M346">
        <v>13.76</v>
      </c>
      <c r="N346">
        <v>0</v>
      </c>
      <c r="O346">
        <v>13.76</v>
      </c>
      <c r="P346">
        <v>13.09</v>
      </c>
      <c r="Q346">
        <v>0.67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 s="13">
        <v>39814</v>
      </c>
      <c r="J347" t="s">
        <v>145</v>
      </c>
      <c r="K347">
        <v>0</v>
      </c>
      <c r="L347">
        <v>3.03</v>
      </c>
      <c r="M347">
        <v>8.7799999999999994</v>
      </c>
      <c r="N347">
        <v>0</v>
      </c>
      <c r="O347">
        <v>8.7799999999999994</v>
      </c>
      <c r="P347">
        <v>3.43</v>
      </c>
      <c r="Q347">
        <v>5.34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 s="13">
        <v>39814</v>
      </c>
      <c r="J348" t="s">
        <v>145</v>
      </c>
      <c r="K348">
        <v>6</v>
      </c>
      <c r="L348">
        <v>3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 s="13">
        <v>39814</v>
      </c>
      <c r="J349" t="s">
        <v>145</v>
      </c>
      <c r="K349">
        <v>0</v>
      </c>
      <c r="L349">
        <v>3.09</v>
      </c>
      <c r="M349">
        <v>58.58</v>
      </c>
      <c r="N349">
        <v>0</v>
      </c>
      <c r="O349">
        <v>58.58</v>
      </c>
      <c r="P349">
        <v>54.63</v>
      </c>
      <c r="Q349">
        <v>3.95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 s="13">
        <v>39814</v>
      </c>
      <c r="J350" t="s">
        <v>140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 s="13">
        <v>39814</v>
      </c>
      <c r="J351" t="s">
        <v>140</v>
      </c>
      <c r="K351">
        <v>0</v>
      </c>
      <c r="L351">
        <v>0</v>
      </c>
      <c r="M351">
        <v>1.2</v>
      </c>
      <c r="N351">
        <v>0</v>
      </c>
      <c r="O351">
        <v>1.2</v>
      </c>
      <c r="P351">
        <v>1.2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 s="13">
        <v>39814</v>
      </c>
      <c r="J352" t="s">
        <v>140</v>
      </c>
      <c r="K352">
        <v>0</v>
      </c>
      <c r="L352">
        <v>0</v>
      </c>
      <c r="M352">
        <v>29.03</v>
      </c>
      <c r="N352">
        <v>0</v>
      </c>
      <c r="O352">
        <v>29.03</v>
      </c>
      <c r="P352">
        <v>27.45</v>
      </c>
      <c r="Q352">
        <v>1.58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 s="13">
        <v>39814</v>
      </c>
      <c r="J353" t="s">
        <v>145</v>
      </c>
      <c r="K353">
        <v>0</v>
      </c>
      <c r="L353">
        <v>3</v>
      </c>
      <c r="M353">
        <v>0</v>
      </c>
      <c r="N353">
        <v>0</v>
      </c>
      <c r="O353">
        <v>0</v>
      </c>
      <c r="P353">
        <v>0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 s="13">
        <v>39814</v>
      </c>
      <c r="J354" t="s">
        <v>145</v>
      </c>
      <c r="K354">
        <v>0</v>
      </c>
      <c r="L354">
        <v>3.09</v>
      </c>
      <c r="M354">
        <v>21.74</v>
      </c>
      <c r="N354">
        <v>0</v>
      </c>
      <c r="O354">
        <v>21.74</v>
      </c>
      <c r="P354">
        <v>20.399999999999999</v>
      </c>
      <c r="Q354">
        <v>1.34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 s="13">
        <v>39814</v>
      </c>
      <c r="J355" t="s">
        <v>145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 s="13">
        <v>39814</v>
      </c>
      <c r="J356" t="s">
        <v>145</v>
      </c>
      <c r="K356">
        <v>25</v>
      </c>
      <c r="L356">
        <v>3.43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 s="13">
        <v>39814</v>
      </c>
      <c r="J357" t="s">
        <v>145</v>
      </c>
      <c r="K357">
        <v>0</v>
      </c>
      <c r="L357">
        <v>3.35</v>
      </c>
      <c r="M357">
        <v>1.2</v>
      </c>
      <c r="N357">
        <v>0</v>
      </c>
      <c r="O357">
        <v>1.2</v>
      </c>
      <c r="P357">
        <v>1.2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 s="13">
        <v>39814</v>
      </c>
      <c r="J358" t="s">
        <v>140</v>
      </c>
      <c r="K358">
        <v>0</v>
      </c>
      <c r="L358">
        <v>0</v>
      </c>
      <c r="M358">
        <v>85.87</v>
      </c>
      <c r="N358">
        <v>64.349999999999994</v>
      </c>
      <c r="O358">
        <v>150.22</v>
      </c>
      <c r="P358">
        <v>65.13</v>
      </c>
      <c r="Q358">
        <v>20.74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 s="13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 s="13">
        <v>39814</v>
      </c>
      <c r="J360" t="s">
        <v>140</v>
      </c>
      <c r="K360">
        <v>0</v>
      </c>
      <c r="L360">
        <v>0</v>
      </c>
      <c r="M360">
        <v>0</v>
      </c>
      <c r="N360">
        <v>20</v>
      </c>
      <c r="O360">
        <v>20</v>
      </c>
      <c r="P360">
        <v>0</v>
      </c>
      <c r="Q360">
        <v>0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 s="13">
        <v>39814</v>
      </c>
      <c r="J361" t="s">
        <v>140</v>
      </c>
      <c r="K361">
        <v>0</v>
      </c>
      <c r="L361">
        <v>0</v>
      </c>
      <c r="M361">
        <v>188.69</v>
      </c>
      <c r="N361">
        <v>206.25</v>
      </c>
      <c r="O361">
        <v>394.94</v>
      </c>
      <c r="P361">
        <v>159.44999999999999</v>
      </c>
      <c r="Q361">
        <v>29.25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 s="13">
        <v>39815</v>
      </c>
      <c r="J362" t="s">
        <v>145</v>
      </c>
      <c r="K362">
        <v>106</v>
      </c>
      <c r="L362">
        <v>3.61</v>
      </c>
      <c r="M362">
        <v>1.2</v>
      </c>
      <c r="N362">
        <v>0</v>
      </c>
      <c r="O362">
        <v>1.2</v>
      </c>
      <c r="P362">
        <v>1.2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 s="13">
        <v>39814</v>
      </c>
      <c r="J363" t="s">
        <v>145</v>
      </c>
      <c r="K363">
        <v>0</v>
      </c>
      <c r="L363">
        <v>4.4000000000000004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 s="13">
        <v>39846</v>
      </c>
      <c r="J364" t="s">
        <v>140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 s="13">
        <v>39815</v>
      </c>
      <c r="J365" t="s">
        <v>140</v>
      </c>
      <c r="K365">
        <v>0</v>
      </c>
      <c r="L365">
        <v>0</v>
      </c>
      <c r="M365">
        <v>0</v>
      </c>
      <c r="N365">
        <v>51.15</v>
      </c>
      <c r="O365">
        <v>51.15</v>
      </c>
      <c r="P365">
        <v>0</v>
      </c>
      <c r="Q365">
        <v>0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 s="13">
        <v>39814</v>
      </c>
      <c r="J366" t="s">
        <v>145</v>
      </c>
      <c r="K366">
        <v>0</v>
      </c>
      <c r="L366">
        <v>3.13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 s="13">
        <v>39814</v>
      </c>
      <c r="J367" t="s">
        <v>145</v>
      </c>
      <c r="K367">
        <v>0</v>
      </c>
      <c r="L367">
        <v>3.08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 s="13">
        <v>39814</v>
      </c>
      <c r="J368" t="s">
        <v>145</v>
      </c>
      <c r="K368">
        <v>0</v>
      </c>
      <c r="L368">
        <v>3.09</v>
      </c>
      <c r="M368">
        <v>1.19</v>
      </c>
      <c r="N368">
        <v>20</v>
      </c>
      <c r="O368">
        <v>21.19</v>
      </c>
      <c r="P368">
        <v>1.2</v>
      </c>
      <c r="Q368">
        <v>0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 s="13">
        <v>39815</v>
      </c>
      <c r="J369" t="s">
        <v>145</v>
      </c>
      <c r="K369">
        <v>0</v>
      </c>
      <c r="L369">
        <v>3.01</v>
      </c>
      <c r="M369">
        <v>63.3</v>
      </c>
      <c r="N369">
        <v>0</v>
      </c>
      <c r="O369">
        <v>63.3</v>
      </c>
      <c r="P369">
        <v>50.4</v>
      </c>
      <c r="Q369">
        <v>12.89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 s="13">
        <v>39814</v>
      </c>
      <c r="J370" t="s">
        <v>145</v>
      </c>
      <c r="K370">
        <v>0</v>
      </c>
      <c r="L370">
        <v>3.03</v>
      </c>
      <c r="M370">
        <v>22.86</v>
      </c>
      <c r="N370">
        <v>0</v>
      </c>
      <c r="O370">
        <v>22.86</v>
      </c>
      <c r="P370">
        <v>18.84</v>
      </c>
      <c r="Q370">
        <v>4.01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 s="13">
        <v>39814</v>
      </c>
      <c r="J371" t="s">
        <v>145</v>
      </c>
      <c r="K371">
        <v>0</v>
      </c>
      <c r="L371">
        <v>3.53</v>
      </c>
      <c r="M371">
        <v>7.02</v>
      </c>
      <c r="N371">
        <v>0</v>
      </c>
      <c r="O371">
        <v>7.02</v>
      </c>
      <c r="P371">
        <v>5.58</v>
      </c>
      <c r="Q371">
        <v>1.44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 s="13">
        <v>39814</v>
      </c>
      <c r="J372" t="s">
        <v>145</v>
      </c>
      <c r="K372">
        <v>0</v>
      </c>
      <c r="L372">
        <v>3.64</v>
      </c>
      <c r="M372">
        <v>31.8</v>
      </c>
      <c r="N372">
        <v>20</v>
      </c>
      <c r="O372">
        <v>51.8</v>
      </c>
      <c r="P372">
        <v>29.15</v>
      </c>
      <c r="Q372">
        <v>2.66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 s="13">
        <v>39814</v>
      </c>
      <c r="J373" t="s">
        <v>140</v>
      </c>
      <c r="K373">
        <v>0</v>
      </c>
      <c r="L373">
        <v>0</v>
      </c>
      <c r="M373">
        <v>122.4</v>
      </c>
      <c r="N373">
        <v>51.15</v>
      </c>
      <c r="O373">
        <v>173.55</v>
      </c>
      <c r="P373">
        <v>95.44</v>
      </c>
      <c r="Q373">
        <v>26.97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 s="13">
        <v>39814</v>
      </c>
      <c r="J374" t="s">
        <v>140</v>
      </c>
      <c r="K374">
        <v>0</v>
      </c>
      <c r="L374">
        <v>0</v>
      </c>
      <c r="M374">
        <v>52.87</v>
      </c>
      <c r="N374">
        <v>24</v>
      </c>
      <c r="O374">
        <v>76.87</v>
      </c>
      <c r="P374">
        <v>47.92</v>
      </c>
      <c r="Q374">
        <v>4.96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 s="13">
        <v>39814</v>
      </c>
      <c r="J375" t="s">
        <v>140</v>
      </c>
      <c r="K375">
        <v>0</v>
      </c>
      <c r="L375">
        <v>0</v>
      </c>
      <c r="M375">
        <v>0</v>
      </c>
      <c r="N375">
        <v>24.75</v>
      </c>
      <c r="O375">
        <v>24.75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 s="13">
        <v>39814</v>
      </c>
      <c r="J376" t="s">
        <v>140</v>
      </c>
      <c r="K376">
        <v>0</v>
      </c>
      <c r="L376">
        <v>0</v>
      </c>
      <c r="M376">
        <v>124.13</v>
      </c>
      <c r="N376">
        <v>0</v>
      </c>
      <c r="O376">
        <v>124.13</v>
      </c>
      <c r="P376">
        <v>118.91</v>
      </c>
      <c r="Q376">
        <v>5.22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 s="13">
        <v>39814</v>
      </c>
      <c r="J377" t="s">
        <v>145</v>
      </c>
      <c r="K377">
        <v>0</v>
      </c>
      <c r="L377">
        <v>3.38</v>
      </c>
      <c r="M377">
        <v>75.33</v>
      </c>
      <c r="N377">
        <v>24</v>
      </c>
      <c r="O377">
        <v>99.33</v>
      </c>
      <c r="P377">
        <v>67.790000000000006</v>
      </c>
      <c r="Q377">
        <v>7.53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 s="13">
        <v>39814</v>
      </c>
      <c r="J378" t="s">
        <v>145</v>
      </c>
      <c r="K378">
        <v>158</v>
      </c>
      <c r="L378">
        <v>3.38</v>
      </c>
      <c r="M378">
        <v>9.35</v>
      </c>
      <c r="N378">
        <v>20</v>
      </c>
      <c r="O378">
        <v>29.35</v>
      </c>
      <c r="P378">
        <v>9.27</v>
      </c>
      <c r="Q378">
        <v>0.08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 s="13">
        <v>39846</v>
      </c>
      <c r="J379" t="s">
        <v>140</v>
      </c>
      <c r="K379">
        <v>0</v>
      </c>
      <c r="L379">
        <v>0</v>
      </c>
      <c r="M379">
        <v>16.190000000000001</v>
      </c>
      <c r="N379">
        <v>0</v>
      </c>
      <c r="O379">
        <v>16.190000000000001</v>
      </c>
      <c r="P379">
        <v>9.94</v>
      </c>
      <c r="Q379">
        <v>6.25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 s="13">
        <v>39815</v>
      </c>
      <c r="J380" t="s">
        <v>140</v>
      </c>
      <c r="K380">
        <v>0</v>
      </c>
      <c r="L380">
        <v>0</v>
      </c>
      <c r="M380">
        <v>179.23</v>
      </c>
      <c r="N380">
        <v>208.45</v>
      </c>
      <c r="O380">
        <v>387.68</v>
      </c>
      <c r="P380">
        <v>157.18</v>
      </c>
      <c r="Q380">
        <v>22.04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 s="13">
        <v>39814</v>
      </c>
      <c r="J381" t="s">
        <v>145</v>
      </c>
      <c r="K381">
        <v>0</v>
      </c>
      <c r="L381">
        <v>4.18</v>
      </c>
      <c r="M381">
        <v>15.34</v>
      </c>
      <c r="N381">
        <v>24</v>
      </c>
      <c r="O381">
        <v>39.340000000000003</v>
      </c>
      <c r="P381">
        <v>12.77</v>
      </c>
      <c r="Q381">
        <v>2.58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 s="13">
        <v>39814</v>
      </c>
      <c r="J382" t="s">
        <v>145</v>
      </c>
      <c r="K382">
        <v>0</v>
      </c>
      <c r="L382">
        <v>4.37</v>
      </c>
      <c r="M382">
        <v>17.61</v>
      </c>
      <c r="N382">
        <v>0</v>
      </c>
      <c r="O382">
        <v>17.61</v>
      </c>
      <c r="P382">
        <v>15.77</v>
      </c>
      <c r="Q382">
        <v>1.84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 s="13">
        <v>39814</v>
      </c>
      <c r="J383" t="s">
        <v>145</v>
      </c>
      <c r="K383">
        <v>0</v>
      </c>
      <c r="L383">
        <v>3.73</v>
      </c>
      <c r="M383">
        <v>12.78</v>
      </c>
      <c r="N383">
        <v>0</v>
      </c>
      <c r="O383">
        <v>12.78</v>
      </c>
      <c r="P383">
        <v>9.66</v>
      </c>
      <c r="Q383">
        <v>3.13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 s="13">
        <v>39814</v>
      </c>
      <c r="J384" t="s">
        <v>145</v>
      </c>
      <c r="K384">
        <v>190</v>
      </c>
      <c r="L384">
        <v>3.78</v>
      </c>
      <c r="M384">
        <v>18.75</v>
      </c>
      <c r="N384">
        <v>85.05</v>
      </c>
      <c r="O384">
        <v>103.8</v>
      </c>
      <c r="P384">
        <v>13.05</v>
      </c>
      <c r="Q384">
        <v>5.7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 s="13">
        <v>39814</v>
      </c>
      <c r="J385" t="s">
        <v>140</v>
      </c>
      <c r="K385">
        <v>0</v>
      </c>
      <c r="L385">
        <v>0</v>
      </c>
      <c r="M385">
        <v>90.89</v>
      </c>
      <c r="N385">
        <v>127.05</v>
      </c>
      <c r="O385">
        <v>217.94</v>
      </c>
      <c r="P385">
        <v>79.099999999999994</v>
      </c>
      <c r="Q385">
        <v>11.79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 s="13">
        <v>39814</v>
      </c>
      <c r="J386" t="s">
        <v>140</v>
      </c>
      <c r="K386">
        <v>0</v>
      </c>
      <c r="L386">
        <v>0</v>
      </c>
      <c r="M386">
        <v>41.94</v>
      </c>
      <c r="N386">
        <v>18</v>
      </c>
      <c r="O386">
        <v>59.94</v>
      </c>
      <c r="P386">
        <v>32.49</v>
      </c>
      <c r="Q386">
        <v>9.44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 s="13">
        <v>39875</v>
      </c>
      <c r="J387" t="s">
        <v>142</v>
      </c>
      <c r="K387">
        <v>0</v>
      </c>
      <c r="L387">
        <v>5.14</v>
      </c>
      <c r="M387">
        <v>25.1</v>
      </c>
      <c r="N387">
        <v>0</v>
      </c>
      <c r="O387">
        <v>25.1</v>
      </c>
      <c r="P387">
        <v>21.9</v>
      </c>
      <c r="Q387">
        <v>3.2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 s="13">
        <v>39815</v>
      </c>
      <c r="J388" t="s">
        <v>140</v>
      </c>
      <c r="K388">
        <v>0</v>
      </c>
      <c r="L388">
        <v>0</v>
      </c>
      <c r="M388">
        <v>372.37</v>
      </c>
      <c r="N388">
        <v>118.25</v>
      </c>
      <c r="O388">
        <v>490.62</v>
      </c>
      <c r="P388">
        <v>291.38</v>
      </c>
      <c r="Q388">
        <v>80.989999999999995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 s="13">
        <v>39846</v>
      </c>
      <c r="J389" t="s">
        <v>145</v>
      </c>
      <c r="K389">
        <v>0</v>
      </c>
      <c r="L389">
        <v>9.39</v>
      </c>
      <c r="M389">
        <v>14.61</v>
      </c>
      <c r="N389">
        <v>103.05</v>
      </c>
      <c r="O389">
        <v>117.66</v>
      </c>
      <c r="P389">
        <v>12.14</v>
      </c>
      <c r="Q389">
        <v>2.4700000000000002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 s="13">
        <v>39815</v>
      </c>
      <c r="J390" t="s">
        <v>145</v>
      </c>
      <c r="K390">
        <v>0</v>
      </c>
      <c r="L390">
        <v>5.46</v>
      </c>
      <c r="M390">
        <v>0.09</v>
      </c>
      <c r="N390">
        <v>0</v>
      </c>
      <c r="O390">
        <v>0.09</v>
      </c>
      <c r="P390">
        <v>0.09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 s="13">
        <v>39814</v>
      </c>
      <c r="J391" t="s">
        <v>145</v>
      </c>
      <c r="K391">
        <v>0</v>
      </c>
      <c r="L391">
        <v>4.72</v>
      </c>
      <c r="M391">
        <v>26.87</v>
      </c>
      <c r="N391">
        <v>0</v>
      </c>
      <c r="O391">
        <v>26.87</v>
      </c>
      <c r="P391">
        <v>12.26</v>
      </c>
      <c r="Q391">
        <v>14.61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 s="13">
        <v>39815</v>
      </c>
      <c r="J392" t="s">
        <v>140</v>
      </c>
      <c r="K392">
        <v>0</v>
      </c>
      <c r="L392">
        <v>0</v>
      </c>
      <c r="M392">
        <v>386.45</v>
      </c>
      <c r="N392">
        <v>131.44999999999999</v>
      </c>
      <c r="O392">
        <v>517.9</v>
      </c>
      <c r="P392">
        <v>308.69</v>
      </c>
      <c r="Q392">
        <v>77.760000000000005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 s="13">
        <v>39814</v>
      </c>
      <c r="J393" t="s">
        <v>140</v>
      </c>
      <c r="K393">
        <v>0</v>
      </c>
      <c r="L393">
        <v>0</v>
      </c>
      <c r="M393">
        <v>41.96</v>
      </c>
      <c r="N393">
        <v>0</v>
      </c>
      <c r="O393">
        <v>41.96</v>
      </c>
      <c r="P393">
        <v>37.42</v>
      </c>
      <c r="Q393">
        <v>4.54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 s="13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 s="13">
        <v>39814</v>
      </c>
      <c r="J395" t="s">
        <v>142</v>
      </c>
      <c r="K395">
        <v>0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 s="13">
        <v>39846</v>
      </c>
      <c r="J396" t="s">
        <v>145</v>
      </c>
      <c r="K396">
        <v>0</v>
      </c>
      <c r="L396">
        <v>3</v>
      </c>
      <c r="M396">
        <v>0</v>
      </c>
      <c r="N396">
        <v>0</v>
      </c>
      <c r="O396">
        <v>0</v>
      </c>
      <c r="P396">
        <v>0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 s="13">
        <v>39814</v>
      </c>
      <c r="J397" t="s">
        <v>145</v>
      </c>
      <c r="K397">
        <v>0</v>
      </c>
      <c r="L397">
        <v>3</v>
      </c>
      <c r="M397">
        <v>67.150000000000006</v>
      </c>
      <c r="N397">
        <v>0</v>
      </c>
      <c r="O397">
        <v>67.150000000000006</v>
      </c>
      <c r="P397">
        <v>59.41</v>
      </c>
      <c r="Q397">
        <v>7.74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 s="13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 s="13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 s="13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 s="13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 s="13">
        <v>39814</v>
      </c>
      <c r="J402" t="s">
        <v>145</v>
      </c>
      <c r="K402">
        <v>0</v>
      </c>
      <c r="L402">
        <v>3.09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 s="13">
        <v>39814</v>
      </c>
      <c r="J403" t="s">
        <v>140</v>
      </c>
      <c r="K403">
        <v>0</v>
      </c>
      <c r="L403">
        <v>0</v>
      </c>
      <c r="M403">
        <v>130.29</v>
      </c>
      <c r="N403">
        <v>39.6</v>
      </c>
      <c r="O403">
        <v>169.89</v>
      </c>
      <c r="P403">
        <v>118.44</v>
      </c>
      <c r="Q403">
        <v>11.86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 s="13">
        <v>39814</v>
      </c>
      <c r="J404" t="s">
        <v>140</v>
      </c>
      <c r="K404">
        <v>0</v>
      </c>
      <c r="L404">
        <v>0</v>
      </c>
      <c r="M404">
        <v>23.31</v>
      </c>
      <c r="N404">
        <v>1.65</v>
      </c>
      <c r="O404">
        <v>24.96</v>
      </c>
      <c r="P404">
        <v>19.43</v>
      </c>
      <c r="Q404">
        <v>3.88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 s="13">
        <v>39814</v>
      </c>
      <c r="J405" t="s">
        <v>140</v>
      </c>
      <c r="K405">
        <v>0</v>
      </c>
      <c r="L405">
        <v>0</v>
      </c>
      <c r="M405">
        <v>136.65</v>
      </c>
      <c r="N405">
        <v>10</v>
      </c>
      <c r="O405">
        <v>146.65</v>
      </c>
      <c r="P405">
        <v>120.71</v>
      </c>
      <c r="Q405">
        <v>15.94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 s="13">
        <v>39814</v>
      </c>
      <c r="J406" t="s">
        <v>142</v>
      </c>
      <c r="K406">
        <v>0</v>
      </c>
      <c r="L406">
        <v>3.55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 s="13">
        <v>39814</v>
      </c>
      <c r="J407" t="s">
        <v>145</v>
      </c>
      <c r="K407">
        <v>0</v>
      </c>
      <c r="L407">
        <v>4.01</v>
      </c>
      <c r="M407">
        <v>32.99</v>
      </c>
      <c r="N407">
        <v>0</v>
      </c>
      <c r="O407">
        <v>32.99</v>
      </c>
      <c r="P407">
        <v>29.3</v>
      </c>
      <c r="Q407">
        <v>3.69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 s="13">
        <v>39814</v>
      </c>
      <c r="J408" t="s">
        <v>145</v>
      </c>
      <c r="K408">
        <v>0</v>
      </c>
      <c r="L408">
        <v>3.46</v>
      </c>
      <c r="M408">
        <v>8.77</v>
      </c>
      <c r="N408">
        <v>0</v>
      </c>
      <c r="O408">
        <v>8.77</v>
      </c>
      <c r="P408">
        <v>8.77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 s="13">
        <v>39814</v>
      </c>
      <c r="J409" t="s">
        <v>145</v>
      </c>
      <c r="K409">
        <v>0</v>
      </c>
      <c r="L409">
        <v>3.4</v>
      </c>
      <c r="M409">
        <v>9</v>
      </c>
      <c r="N409">
        <v>0</v>
      </c>
      <c r="O409">
        <v>9</v>
      </c>
      <c r="P409">
        <v>4.0999999999999996</v>
      </c>
      <c r="Q409">
        <v>4.9000000000000004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 s="13">
        <v>39814</v>
      </c>
      <c r="J410" t="s">
        <v>140</v>
      </c>
      <c r="K410">
        <v>0</v>
      </c>
      <c r="L410">
        <v>0</v>
      </c>
      <c r="M410">
        <v>76.87</v>
      </c>
      <c r="N410">
        <v>64.349999999999994</v>
      </c>
      <c r="O410">
        <v>141.22</v>
      </c>
      <c r="P410">
        <v>61.03</v>
      </c>
      <c r="Q410">
        <v>15.84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 s="13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 s="13">
        <v>39814</v>
      </c>
      <c r="J412" t="s">
        <v>140</v>
      </c>
      <c r="K412">
        <v>65</v>
      </c>
      <c r="L412">
        <v>0</v>
      </c>
      <c r="M412">
        <v>188.69</v>
      </c>
      <c r="N412">
        <v>206.25</v>
      </c>
      <c r="O412">
        <v>394.94</v>
      </c>
      <c r="P412">
        <v>159.44999999999999</v>
      </c>
      <c r="Q412">
        <v>29.25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 s="13">
        <v>39814</v>
      </c>
      <c r="J413" t="s">
        <v>145</v>
      </c>
      <c r="K413">
        <v>0</v>
      </c>
      <c r="L413">
        <v>4.2</v>
      </c>
      <c r="M413">
        <v>9</v>
      </c>
      <c r="N413">
        <v>0</v>
      </c>
      <c r="O413">
        <v>9</v>
      </c>
      <c r="P413">
        <v>4.0999999999999996</v>
      </c>
      <c r="Q413">
        <v>4.9000000000000004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 s="13">
        <v>39814</v>
      </c>
      <c r="J414" t="s">
        <v>145</v>
      </c>
      <c r="K414">
        <v>0</v>
      </c>
      <c r="L414">
        <v>4.46</v>
      </c>
      <c r="M414">
        <v>30.13</v>
      </c>
      <c r="N414">
        <v>0</v>
      </c>
      <c r="O414">
        <v>30.13</v>
      </c>
      <c r="P414">
        <v>29.51</v>
      </c>
      <c r="Q414">
        <v>0.63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 s="13">
        <v>39814</v>
      </c>
      <c r="J415" t="s">
        <v>145</v>
      </c>
      <c r="K415">
        <v>0</v>
      </c>
      <c r="L415">
        <v>3.14</v>
      </c>
      <c r="M415">
        <v>35</v>
      </c>
      <c r="N415">
        <v>0</v>
      </c>
      <c r="O415">
        <v>35</v>
      </c>
      <c r="P415">
        <v>25.37</v>
      </c>
      <c r="Q415">
        <v>9.6300000000000008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 s="13">
        <v>39814</v>
      </c>
      <c r="J416" t="s">
        <v>145</v>
      </c>
      <c r="K416">
        <v>0</v>
      </c>
      <c r="L416">
        <v>3.11</v>
      </c>
      <c r="M416">
        <v>39.130000000000003</v>
      </c>
      <c r="N416">
        <v>0</v>
      </c>
      <c r="O416">
        <v>39.130000000000003</v>
      </c>
      <c r="P416">
        <v>33.61</v>
      </c>
      <c r="Q416">
        <v>5.53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 s="13">
        <v>39815</v>
      </c>
      <c r="J417" t="s">
        <v>140</v>
      </c>
      <c r="K417">
        <v>0</v>
      </c>
      <c r="L417">
        <v>0</v>
      </c>
      <c r="M417">
        <v>51.15</v>
      </c>
      <c r="N417">
        <v>0</v>
      </c>
      <c r="O417">
        <v>51.15</v>
      </c>
      <c r="P417">
        <v>43.87</v>
      </c>
      <c r="Q417">
        <v>7.28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 s="13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 s="13">
        <v>39814</v>
      </c>
      <c r="J419" t="s">
        <v>145</v>
      </c>
      <c r="K419">
        <v>0</v>
      </c>
      <c r="L419">
        <v>3.72</v>
      </c>
      <c r="M419">
        <v>29.68</v>
      </c>
      <c r="N419">
        <v>0</v>
      </c>
      <c r="O419">
        <v>29.68</v>
      </c>
      <c r="P419">
        <v>17.5</v>
      </c>
      <c r="Q419">
        <v>12.17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 s="13">
        <v>39814</v>
      </c>
      <c r="J420" t="s">
        <v>145</v>
      </c>
      <c r="K420">
        <v>99</v>
      </c>
      <c r="L420">
        <v>3.79</v>
      </c>
      <c r="M420">
        <v>91.97</v>
      </c>
      <c r="N420">
        <v>0</v>
      </c>
      <c r="O420">
        <v>91.97</v>
      </c>
      <c r="P420">
        <v>74.739999999999995</v>
      </c>
      <c r="Q420">
        <v>17.239999999999998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 s="13">
        <v>39814</v>
      </c>
      <c r="J421" t="s">
        <v>140</v>
      </c>
      <c r="K421">
        <v>0</v>
      </c>
      <c r="L421">
        <v>0</v>
      </c>
      <c r="M421">
        <v>145.6</v>
      </c>
      <c r="N421">
        <v>75.150000000000006</v>
      </c>
      <c r="O421">
        <v>220.75</v>
      </c>
      <c r="P421">
        <v>125.85</v>
      </c>
      <c r="Q421">
        <v>19.75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 s="13">
        <v>39814</v>
      </c>
      <c r="J422" t="s">
        <v>140</v>
      </c>
      <c r="K422">
        <v>0</v>
      </c>
      <c r="L422">
        <v>0</v>
      </c>
      <c r="M422">
        <v>62.25</v>
      </c>
      <c r="N422">
        <v>0</v>
      </c>
      <c r="O422">
        <v>62.25</v>
      </c>
      <c r="P422">
        <v>51.99</v>
      </c>
      <c r="Q422">
        <v>10.26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 s="13">
        <v>39814</v>
      </c>
      <c r="J423" t="s">
        <v>140</v>
      </c>
      <c r="K423">
        <v>0</v>
      </c>
      <c r="L423">
        <v>0</v>
      </c>
      <c r="M423">
        <v>49.66</v>
      </c>
      <c r="N423">
        <v>0</v>
      </c>
      <c r="O423">
        <v>49.66</v>
      </c>
      <c r="P423">
        <v>48.62</v>
      </c>
      <c r="Q423">
        <v>1.04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 s="13">
        <v>39814</v>
      </c>
      <c r="J424" t="s">
        <v>140</v>
      </c>
      <c r="K424">
        <v>0</v>
      </c>
      <c r="L424">
        <v>0</v>
      </c>
      <c r="M424">
        <v>83.82</v>
      </c>
      <c r="N424">
        <v>20</v>
      </c>
      <c r="O424">
        <v>103.82</v>
      </c>
      <c r="P424">
        <v>79.56</v>
      </c>
      <c r="Q424">
        <v>4.2699999999999996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 s="13">
        <v>39814</v>
      </c>
      <c r="J425" t="s">
        <v>145</v>
      </c>
      <c r="K425">
        <v>0</v>
      </c>
      <c r="L425">
        <v>3.39</v>
      </c>
      <c r="M425">
        <v>71.989999999999995</v>
      </c>
      <c r="N425">
        <v>2.5</v>
      </c>
      <c r="O425">
        <v>74.489999999999995</v>
      </c>
      <c r="P425">
        <v>43.62</v>
      </c>
      <c r="Q425">
        <v>28.37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 s="13">
        <v>39814</v>
      </c>
      <c r="J426" t="s">
        <v>145</v>
      </c>
      <c r="K426">
        <v>0</v>
      </c>
      <c r="L426">
        <v>3.31</v>
      </c>
      <c r="M426">
        <v>36.31</v>
      </c>
      <c r="N426">
        <v>16</v>
      </c>
      <c r="O426">
        <v>52.31</v>
      </c>
      <c r="P426">
        <v>29.87</v>
      </c>
      <c r="Q426">
        <v>6.45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 s="13">
        <v>39814</v>
      </c>
      <c r="J427" t="s">
        <v>140</v>
      </c>
      <c r="K427">
        <v>0</v>
      </c>
      <c r="L427">
        <v>0</v>
      </c>
      <c r="M427">
        <v>78.069999999999993</v>
      </c>
      <c r="N427">
        <v>0</v>
      </c>
      <c r="O427">
        <v>78.069999999999993</v>
      </c>
      <c r="P427">
        <v>65.930000000000007</v>
      </c>
      <c r="Q427">
        <v>12.14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 s="13">
        <v>39815</v>
      </c>
      <c r="J428" t="s">
        <v>140</v>
      </c>
      <c r="K428">
        <v>0</v>
      </c>
      <c r="L428">
        <v>0</v>
      </c>
      <c r="M428">
        <v>118.77</v>
      </c>
      <c r="N428">
        <v>208.45</v>
      </c>
      <c r="O428">
        <v>327.22000000000003</v>
      </c>
      <c r="P428">
        <v>107.03</v>
      </c>
      <c r="Q428">
        <v>11.74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 s="13">
        <v>39814</v>
      </c>
      <c r="J429" t="s">
        <v>145</v>
      </c>
      <c r="K429">
        <v>0</v>
      </c>
      <c r="L429">
        <v>4.28</v>
      </c>
      <c r="M429">
        <v>140.05000000000001</v>
      </c>
      <c r="N429">
        <v>18.5</v>
      </c>
      <c r="O429">
        <v>158.55000000000001</v>
      </c>
      <c r="P429">
        <v>112.54</v>
      </c>
      <c r="Q429">
        <v>27.51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 s="13">
        <v>39814</v>
      </c>
      <c r="J430" t="s">
        <v>145</v>
      </c>
      <c r="K430">
        <v>0</v>
      </c>
      <c r="L430">
        <v>4.16</v>
      </c>
      <c r="M430">
        <v>0</v>
      </c>
      <c r="N430">
        <v>0</v>
      </c>
      <c r="O430">
        <v>0</v>
      </c>
      <c r="P430">
        <v>0</v>
      </c>
      <c r="Q430">
        <v>0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 s="13">
        <v>39814</v>
      </c>
      <c r="J431" t="s">
        <v>145</v>
      </c>
      <c r="K431">
        <v>0</v>
      </c>
      <c r="L431">
        <v>3.66</v>
      </c>
      <c r="M431">
        <v>24.98</v>
      </c>
      <c r="N431">
        <v>57.75</v>
      </c>
      <c r="O431">
        <v>82.73</v>
      </c>
      <c r="P431">
        <v>17.510000000000002</v>
      </c>
      <c r="Q431">
        <v>7.47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 s="13">
        <v>39814</v>
      </c>
      <c r="J432" t="s">
        <v>145</v>
      </c>
      <c r="K432">
        <v>0</v>
      </c>
      <c r="L432">
        <v>3.83</v>
      </c>
      <c r="M432">
        <v>52.84</v>
      </c>
      <c r="N432">
        <v>18.5</v>
      </c>
      <c r="O432">
        <v>71.34</v>
      </c>
      <c r="P432">
        <v>33.56</v>
      </c>
      <c r="Q432">
        <v>19.28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 s="13">
        <v>39814</v>
      </c>
      <c r="J433" t="s">
        <v>140</v>
      </c>
      <c r="K433">
        <v>0</v>
      </c>
      <c r="L433">
        <v>0</v>
      </c>
      <c r="M433">
        <v>107.85</v>
      </c>
      <c r="N433">
        <v>87.3</v>
      </c>
      <c r="O433">
        <v>195.15</v>
      </c>
      <c r="P433">
        <v>94.08</v>
      </c>
      <c r="Q433">
        <v>13.77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 s="13">
        <v>39814</v>
      </c>
      <c r="J434" t="s">
        <v>140</v>
      </c>
      <c r="K434">
        <v>0</v>
      </c>
      <c r="L434">
        <v>0</v>
      </c>
      <c r="M434">
        <v>87.21</v>
      </c>
      <c r="N434">
        <v>0</v>
      </c>
      <c r="O434">
        <v>87.21</v>
      </c>
      <c r="P434">
        <v>78.98</v>
      </c>
      <c r="Q434">
        <v>8.23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 s="13">
        <v>39814</v>
      </c>
      <c r="J435" t="s">
        <v>140</v>
      </c>
      <c r="K435">
        <v>0</v>
      </c>
      <c r="L435">
        <v>0</v>
      </c>
      <c r="M435">
        <v>77.819999999999993</v>
      </c>
      <c r="N435">
        <v>18.5</v>
      </c>
      <c r="O435">
        <v>96.32</v>
      </c>
      <c r="P435">
        <v>51.07</v>
      </c>
      <c r="Q435">
        <v>26.75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 s="13">
        <v>39815</v>
      </c>
      <c r="J436" t="s">
        <v>140</v>
      </c>
      <c r="K436">
        <v>0</v>
      </c>
      <c r="L436">
        <v>0</v>
      </c>
      <c r="M436">
        <v>321.43</v>
      </c>
      <c r="N436">
        <v>99.75</v>
      </c>
      <c r="O436">
        <v>421.18</v>
      </c>
      <c r="P436">
        <v>252.57</v>
      </c>
      <c r="Q436">
        <v>68.849999999999994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 s="13">
        <v>39815</v>
      </c>
      <c r="J437" t="s">
        <v>140</v>
      </c>
      <c r="K437">
        <v>0</v>
      </c>
      <c r="L437">
        <v>0</v>
      </c>
      <c r="M437">
        <v>428.41</v>
      </c>
      <c r="N437">
        <v>131.44999999999999</v>
      </c>
      <c r="O437">
        <v>559.86</v>
      </c>
      <c r="P437">
        <v>346.11</v>
      </c>
      <c r="Q437">
        <v>82.3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 s="13">
        <v>39814</v>
      </c>
      <c r="J438" t="s">
        <v>140</v>
      </c>
      <c r="K438">
        <v>0</v>
      </c>
      <c r="L438">
        <v>0</v>
      </c>
      <c r="M438">
        <v>139.06</v>
      </c>
      <c r="N438">
        <v>39.6</v>
      </c>
      <c r="O438">
        <v>178.66</v>
      </c>
      <c r="P438">
        <v>127.2</v>
      </c>
      <c r="Q438">
        <v>11.86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 s="13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 s="13">
        <v>39815</v>
      </c>
      <c r="J440" t="s">
        <v>140</v>
      </c>
      <c r="K440">
        <v>0</v>
      </c>
      <c r="L440">
        <v>0</v>
      </c>
      <c r="M440">
        <v>120.66</v>
      </c>
      <c r="N440">
        <v>10</v>
      </c>
      <c r="O440">
        <v>130.66</v>
      </c>
      <c r="P440">
        <v>112.14</v>
      </c>
      <c r="Q440">
        <v>8.52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 s="13">
        <v>39846</v>
      </c>
      <c r="J441" t="s">
        <v>142</v>
      </c>
      <c r="K441">
        <v>0</v>
      </c>
      <c r="L441">
        <v>3.55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 s="13">
        <v>39814</v>
      </c>
      <c r="J442" t="s">
        <v>145</v>
      </c>
      <c r="K442">
        <v>0</v>
      </c>
      <c r="L442">
        <v>4.01</v>
      </c>
      <c r="M442">
        <v>15.99</v>
      </c>
      <c r="N442">
        <v>0</v>
      </c>
      <c r="O442">
        <v>15.99</v>
      </c>
      <c r="P442">
        <v>8.57</v>
      </c>
      <c r="Q442">
        <v>7.42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 s="13">
        <v>39814</v>
      </c>
      <c r="J443" t="s">
        <v>145</v>
      </c>
      <c r="K443">
        <v>0</v>
      </c>
      <c r="L443">
        <v>3.55</v>
      </c>
      <c r="M443">
        <v>11.4</v>
      </c>
      <c r="N443">
        <v>0</v>
      </c>
      <c r="O443">
        <v>11.4</v>
      </c>
      <c r="P443">
        <v>10.73</v>
      </c>
      <c r="Q443">
        <v>0.67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 s="13">
        <v>39814</v>
      </c>
      <c r="J444" t="s">
        <v>145</v>
      </c>
      <c r="K444">
        <v>0</v>
      </c>
      <c r="L444">
        <v>3.29</v>
      </c>
      <c r="M444">
        <v>18.02</v>
      </c>
      <c r="N444">
        <v>5</v>
      </c>
      <c r="O444">
        <v>23.02</v>
      </c>
      <c r="P444">
        <v>15</v>
      </c>
      <c r="Q444">
        <v>3.02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 s="13">
        <v>39814</v>
      </c>
      <c r="J445" t="s">
        <v>145</v>
      </c>
      <c r="K445">
        <v>0</v>
      </c>
      <c r="L445">
        <v>3.24</v>
      </c>
      <c r="M445">
        <v>69.25</v>
      </c>
      <c r="N445">
        <v>0</v>
      </c>
      <c r="O445">
        <v>69.25</v>
      </c>
      <c r="P445">
        <v>62.47</v>
      </c>
      <c r="Q445">
        <v>6.79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 s="13">
        <v>39815</v>
      </c>
      <c r="J446" t="s">
        <v>140</v>
      </c>
      <c r="K446">
        <v>0</v>
      </c>
      <c r="L446">
        <v>0</v>
      </c>
      <c r="M446">
        <v>102.63</v>
      </c>
      <c r="N446">
        <v>5</v>
      </c>
      <c r="O446">
        <v>107.63</v>
      </c>
      <c r="P446">
        <v>97.14</v>
      </c>
      <c r="Q446">
        <v>5.5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 s="13">
        <v>39814</v>
      </c>
      <c r="J447" t="s">
        <v>140</v>
      </c>
      <c r="K447">
        <v>0</v>
      </c>
      <c r="L447">
        <v>0</v>
      </c>
      <c r="M447">
        <v>58.9</v>
      </c>
      <c r="N447">
        <v>0</v>
      </c>
      <c r="O447">
        <v>58.9</v>
      </c>
      <c r="P447">
        <v>53.92</v>
      </c>
      <c r="Q447">
        <v>4.9800000000000004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 s="13">
        <v>39846</v>
      </c>
      <c r="J448" t="s">
        <v>140</v>
      </c>
      <c r="K448">
        <v>0</v>
      </c>
      <c r="L448">
        <v>0</v>
      </c>
      <c r="M448">
        <v>0.11</v>
      </c>
      <c r="N448">
        <v>0</v>
      </c>
      <c r="O448">
        <v>0.11</v>
      </c>
      <c r="P448">
        <v>0.11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 s="13">
        <v>39814</v>
      </c>
      <c r="J449" t="s">
        <v>145</v>
      </c>
      <c r="K449">
        <v>0</v>
      </c>
      <c r="L449">
        <v>3.41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 s="13">
        <v>39814</v>
      </c>
      <c r="J450" t="s">
        <v>145</v>
      </c>
      <c r="K450">
        <v>0</v>
      </c>
      <c r="L450">
        <v>3.38</v>
      </c>
      <c r="M450">
        <v>18.98</v>
      </c>
      <c r="N450">
        <v>0</v>
      </c>
      <c r="O450">
        <v>18.98</v>
      </c>
      <c r="P450">
        <v>12.96</v>
      </c>
      <c r="Q450">
        <v>6.02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 s="13">
        <v>39814</v>
      </c>
      <c r="J451" t="s">
        <v>145</v>
      </c>
      <c r="K451">
        <v>0</v>
      </c>
      <c r="L451">
        <v>3.27</v>
      </c>
      <c r="M451">
        <v>18.54</v>
      </c>
      <c r="N451">
        <v>0</v>
      </c>
      <c r="O451">
        <v>18.54</v>
      </c>
      <c r="P451">
        <v>18.329999999999998</v>
      </c>
      <c r="Q451">
        <v>0.21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 s="13">
        <v>39814</v>
      </c>
      <c r="J452" t="s">
        <v>145</v>
      </c>
      <c r="K452">
        <v>0</v>
      </c>
      <c r="L452">
        <v>3.55</v>
      </c>
      <c r="M452">
        <v>69.069999999999993</v>
      </c>
      <c r="N452">
        <v>0</v>
      </c>
      <c r="O452">
        <v>69.069999999999993</v>
      </c>
      <c r="P452">
        <v>63.74</v>
      </c>
      <c r="Q452">
        <v>5.32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 s="13">
        <v>39814</v>
      </c>
      <c r="J453" t="s">
        <v>142</v>
      </c>
      <c r="K453">
        <v>0</v>
      </c>
      <c r="L453">
        <v>3.33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 s="13">
        <v>39814</v>
      </c>
      <c r="J454" t="s">
        <v>140</v>
      </c>
      <c r="K454">
        <v>0</v>
      </c>
      <c r="L454">
        <v>0</v>
      </c>
      <c r="M454">
        <v>77.88</v>
      </c>
      <c r="N454">
        <v>0</v>
      </c>
      <c r="O454">
        <v>77.88</v>
      </c>
      <c r="P454">
        <v>66.88</v>
      </c>
      <c r="Q454">
        <v>11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 s="13">
        <v>39814</v>
      </c>
      <c r="J455" t="s">
        <v>140</v>
      </c>
      <c r="K455">
        <v>0</v>
      </c>
      <c r="L455">
        <v>0</v>
      </c>
      <c r="M455">
        <v>21.74</v>
      </c>
      <c r="N455">
        <v>0</v>
      </c>
      <c r="O455">
        <v>21.74</v>
      </c>
      <c r="P455">
        <v>20.399999999999999</v>
      </c>
      <c r="Q455">
        <v>1.34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 s="13">
        <v>39814</v>
      </c>
      <c r="J456" t="s">
        <v>140</v>
      </c>
      <c r="K456">
        <v>0</v>
      </c>
      <c r="L456">
        <v>0</v>
      </c>
      <c r="M456">
        <v>87.48</v>
      </c>
      <c r="N456">
        <v>5</v>
      </c>
      <c r="O456">
        <v>92.48</v>
      </c>
      <c r="P456">
        <v>74.37</v>
      </c>
      <c r="Q456">
        <v>13.1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 s="13">
        <v>39814</v>
      </c>
      <c r="J457" t="s">
        <v>142</v>
      </c>
      <c r="K457">
        <v>0</v>
      </c>
      <c r="L457">
        <v>3.38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 s="13">
        <v>39814</v>
      </c>
      <c r="J458" t="s">
        <v>140</v>
      </c>
      <c r="K458">
        <v>0</v>
      </c>
      <c r="L458">
        <v>0</v>
      </c>
      <c r="M458">
        <v>91.45</v>
      </c>
      <c r="N458">
        <v>0</v>
      </c>
      <c r="O458">
        <v>91.45</v>
      </c>
      <c r="P458">
        <v>77.5</v>
      </c>
      <c r="Q458">
        <v>13.95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 s="13">
        <v>39814</v>
      </c>
      <c r="J459" t="s">
        <v>140</v>
      </c>
      <c r="K459">
        <v>0</v>
      </c>
      <c r="L459">
        <v>0</v>
      </c>
      <c r="M459">
        <v>55.5</v>
      </c>
      <c r="N459">
        <v>0</v>
      </c>
      <c r="O459">
        <v>55.5</v>
      </c>
      <c r="P459">
        <v>53.13</v>
      </c>
      <c r="Q459">
        <v>2.37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 s="13">
        <v>39814</v>
      </c>
      <c r="J460" t="s">
        <v>140</v>
      </c>
      <c r="K460">
        <v>0</v>
      </c>
      <c r="L460">
        <v>0</v>
      </c>
      <c r="M460">
        <v>24.05</v>
      </c>
      <c r="N460">
        <v>0</v>
      </c>
      <c r="O460">
        <v>24.05</v>
      </c>
      <c r="P460">
        <v>20.39</v>
      </c>
      <c r="Q460">
        <v>3.66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 s="13">
        <v>39814</v>
      </c>
      <c r="J461" t="s">
        <v>140</v>
      </c>
      <c r="K461">
        <v>0</v>
      </c>
      <c r="L461">
        <v>0</v>
      </c>
      <c r="M461">
        <v>97.15</v>
      </c>
      <c r="N461">
        <v>0</v>
      </c>
      <c r="O461">
        <v>97.15</v>
      </c>
      <c r="P461">
        <v>82.71</v>
      </c>
      <c r="Q461">
        <v>14.44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 s="13">
        <v>39814</v>
      </c>
      <c r="J462" t="s">
        <v>142</v>
      </c>
      <c r="K462">
        <v>0</v>
      </c>
      <c r="L462">
        <v>3.5</v>
      </c>
      <c r="M462">
        <v>79.569999999999993</v>
      </c>
      <c r="N462">
        <v>0</v>
      </c>
      <c r="O462">
        <v>79.569999999999993</v>
      </c>
      <c r="P462">
        <v>70.37</v>
      </c>
      <c r="Q462">
        <v>9.2100000000000009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 s="13">
        <v>39814</v>
      </c>
      <c r="J463" t="s">
        <v>145</v>
      </c>
      <c r="K463">
        <v>0</v>
      </c>
      <c r="L463">
        <v>3.77</v>
      </c>
      <c r="M463">
        <v>52.82</v>
      </c>
      <c r="N463">
        <v>0</v>
      </c>
      <c r="O463">
        <v>52.82</v>
      </c>
      <c r="P463">
        <v>40.64</v>
      </c>
      <c r="Q463">
        <v>12.18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 s="13">
        <v>39814</v>
      </c>
      <c r="J464" t="s">
        <v>145</v>
      </c>
      <c r="K464">
        <v>0</v>
      </c>
      <c r="L464">
        <v>3.89</v>
      </c>
      <c r="M464">
        <v>12.07</v>
      </c>
      <c r="N464">
        <v>5</v>
      </c>
      <c r="O464">
        <v>17.07</v>
      </c>
      <c r="P464">
        <v>12.07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 s="13">
        <v>39814</v>
      </c>
      <c r="J465" t="s">
        <v>145</v>
      </c>
      <c r="K465">
        <v>0</v>
      </c>
      <c r="L465">
        <v>3.27</v>
      </c>
      <c r="M465">
        <v>4.96</v>
      </c>
      <c r="N465">
        <v>0</v>
      </c>
      <c r="O465">
        <v>4.96</v>
      </c>
      <c r="P465">
        <v>4.96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 s="13">
        <v>39814</v>
      </c>
      <c r="J466" t="s">
        <v>145</v>
      </c>
      <c r="K466">
        <v>0</v>
      </c>
      <c r="L466">
        <v>3.38</v>
      </c>
      <c r="M466">
        <v>141.07</v>
      </c>
      <c r="N466">
        <v>127.05</v>
      </c>
      <c r="O466">
        <v>268.12</v>
      </c>
      <c r="P466">
        <v>119.47</v>
      </c>
      <c r="Q466">
        <v>21.61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 s="13">
        <v>39814</v>
      </c>
      <c r="J467" t="s">
        <v>145</v>
      </c>
      <c r="K467">
        <v>0</v>
      </c>
      <c r="L467">
        <v>3.87</v>
      </c>
      <c r="M467">
        <v>77.75</v>
      </c>
      <c r="N467">
        <v>79.2</v>
      </c>
      <c r="O467">
        <v>156.94999999999999</v>
      </c>
      <c r="P467">
        <v>69.489999999999995</v>
      </c>
      <c r="Q467">
        <v>8.26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 s="13">
        <v>39814</v>
      </c>
      <c r="J468" t="s">
        <v>140</v>
      </c>
      <c r="K468">
        <v>0</v>
      </c>
      <c r="L468">
        <v>0</v>
      </c>
      <c r="M468">
        <v>112.56</v>
      </c>
      <c r="N468">
        <v>0</v>
      </c>
      <c r="O468">
        <v>112.56</v>
      </c>
      <c r="P468">
        <v>96.08</v>
      </c>
      <c r="Q468">
        <v>16.48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 s="13">
        <v>39814</v>
      </c>
      <c r="J469" t="s">
        <v>140</v>
      </c>
      <c r="K469">
        <v>0</v>
      </c>
      <c r="L469">
        <v>0</v>
      </c>
      <c r="M469">
        <v>88.49</v>
      </c>
      <c r="N469">
        <v>0</v>
      </c>
      <c r="O469">
        <v>88.49</v>
      </c>
      <c r="P469">
        <v>74.11</v>
      </c>
      <c r="Q469">
        <v>14.39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 s="13">
        <v>39814</v>
      </c>
      <c r="J470" t="s">
        <v>142</v>
      </c>
      <c r="K470">
        <v>0</v>
      </c>
      <c r="L470">
        <v>3.35</v>
      </c>
      <c r="M470">
        <v>4.57</v>
      </c>
      <c r="N470">
        <v>0</v>
      </c>
      <c r="O470">
        <v>4.57</v>
      </c>
      <c r="P470">
        <v>3.53</v>
      </c>
      <c r="Q470">
        <v>1.04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 s="13">
        <v>39814</v>
      </c>
      <c r="J471" t="s">
        <v>140</v>
      </c>
      <c r="K471">
        <v>0</v>
      </c>
      <c r="L471">
        <v>0</v>
      </c>
      <c r="M471">
        <v>167.33</v>
      </c>
      <c r="N471">
        <v>0</v>
      </c>
      <c r="O471">
        <v>167.33</v>
      </c>
      <c r="P471">
        <v>149</v>
      </c>
      <c r="Q471">
        <v>18.329999999999998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 s="13">
        <v>39814</v>
      </c>
      <c r="J472" t="s">
        <v>140</v>
      </c>
      <c r="K472">
        <v>0</v>
      </c>
      <c r="L472">
        <v>0</v>
      </c>
      <c r="M472">
        <v>18.41</v>
      </c>
      <c r="N472">
        <v>79.2</v>
      </c>
      <c r="O472">
        <v>97.61</v>
      </c>
      <c r="P472">
        <v>13.03</v>
      </c>
      <c r="Q472">
        <v>5.38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 s="13">
        <v>39814</v>
      </c>
      <c r="J473" t="s">
        <v>140</v>
      </c>
      <c r="K473">
        <v>0</v>
      </c>
      <c r="L473">
        <v>0</v>
      </c>
      <c r="M473">
        <v>16.989999999999998</v>
      </c>
      <c r="N473">
        <v>0</v>
      </c>
      <c r="O473">
        <v>16.989999999999998</v>
      </c>
      <c r="P473">
        <v>14.79</v>
      </c>
      <c r="Q473">
        <v>2.2000000000000002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 s="13">
        <v>39814</v>
      </c>
      <c r="J474" t="s">
        <v>140</v>
      </c>
      <c r="K474">
        <v>0</v>
      </c>
      <c r="L474">
        <v>0</v>
      </c>
      <c r="M474">
        <v>88.49</v>
      </c>
      <c r="N474">
        <v>0</v>
      </c>
      <c r="O474">
        <v>88.49</v>
      </c>
      <c r="P474">
        <v>74.11</v>
      </c>
      <c r="Q474">
        <v>14.39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 s="13">
        <v>39814</v>
      </c>
      <c r="J475" t="s">
        <v>142</v>
      </c>
      <c r="K475">
        <v>0</v>
      </c>
      <c r="L475">
        <v>3.9</v>
      </c>
      <c r="M475">
        <v>9.31</v>
      </c>
      <c r="N475">
        <v>0</v>
      </c>
      <c r="O475">
        <v>9.31</v>
      </c>
      <c r="P475">
        <v>9.01</v>
      </c>
      <c r="Q475">
        <v>0.3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 s="13">
        <v>39814</v>
      </c>
      <c r="J476" t="s">
        <v>145</v>
      </c>
      <c r="K476">
        <v>0</v>
      </c>
      <c r="L476">
        <v>3.76</v>
      </c>
      <c r="M476">
        <v>29.59</v>
      </c>
      <c r="N476">
        <v>0</v>
      </c>
      <c r="O476">
        <v>29.59</v>
      </c>
      <c r="P476">
        <v>25.55</v>
      </c>
      <c r="Q476">
        <v>4.04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 s="13">
        <v>39814</v>
      </c>
      <c r="J477" t="s">
        <v>145</v>
      </c>
      <c r="K477">
        <v>0</v>
      </c>
      <c r="L477">
        <v>3.88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 s="13">
        <v>39814</v>
      </c>
      <c r="J478" t="s">
        <v>145</v>
      </c>
      <c r="K478">
        <v>0</v>
      </c>
      <c r="L478">
        <v>3.51</v>
      </c>
      <c r="M478">
        <v>34.1</v>
      </c>
      <c r="N478">
        <v>0</v>
      </c>
      <c r="O478">
        <v>34.1</v>
      </c>
      <c r="P478">
        <v>29.56</v>
      </c>
      <c r="Q478">
        <v>4.53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 s="13">
        <v>39814</v>
      </c>
      <c r="J479" t="s">
        <v>142</v>
      </c>
      <c r="K479">
        <v>35</v>
      </c>
      <c r="L479">
        <v>3.44</v>
      </c>
      <c r="M479">
        <v>42.83</v>
      </c>
      <c r="N479">
        <v>0</v>
      </c>
      <c r="O479">
        <v>42.83</v>
      </c>
      <c r="P479">
        <v>35.17</v>
      </c>
      <c r="Q479">
        <v>7.66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 s="13">
        <v>39814</v>
      </c>
      <c r="J480" t="s">
        <v>140</v>
      </c>
      <c r="K480">
        <v>0</v>
      </c>
      <c r="L480">
        <v>0</v>
      </c>
      <c r="M480">
        <v>158.59</v>
      </c>
      <c r="N480">
        <v>0</v>
      </c>
      <c r="O480">
        <v>158.59</v>
      </c>
      <c r="P480">
        <v>143.4</v>
      </c>
      <c r="Q480">
        <v>15.2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 s="13">
        <v>39814</v>
      </c>
      <c r="J481" t="s">
        <v>140</v>
      </c>
      <c r="K481">
        <v>0</v>
      </c>
      <c r="L481">
        <v>0</v>
      </c>
      <c r="M481">
        <v>48.14</v>
      </c>
      <c r="N481">
        <v>0</v>
      </c>
      <c r="O481">
        <v>48.14</v>
      </c>
      <c r="P481">
        <v>32.76</v>
      </c>
      <c r="Q481">
        <v>15.39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 s="13">
        <v>39814</v>
      </c>
      <c r="J482" t="s">
        <v>140</v>
      </c>
      <c r="K482">
        <v>0</v>
      </c>
      <c r="L482">
        <v>0</v>
      </c>
      <c r="M482">
        <v>93.7</v>
      </c>
      <c r="N482">
        <v>0</v>
      </c>
      <c r="O482">
        <v>93.7</v>
      </c>
      <c r="P482">
        <v>80.900000000000006</v>
      </c>
      <c r="Q482">
        <v>12.81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 s="13">
        <v>39815</v>
      </c>
      <c r="J483" t="s">
        <v>145</v>
      </c>
      <c r="K483">
        <v>0</v>
      </c>
      <c r="L483">
        <v>3.49</v>
      </c>
      <c r="M483">
        <v>116.87</v>
      </c>
      <c r="N483">
        <v>75.150000000000006</v>
      </c>
      <c r="O483">
        <v>192.02</v>
      </c>
      <c r="P483">
        <v>109.92</v>
      </c>
      <c r="Q483">
        <v>6.95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 s="13">
        <v>39846</v>
      </c>
      <c r="J484" t="s">
        <v>145</v>
      </c>
      <c r="K484">
        <v>0</v>
      </c>
      <c r="L484">
        <v>3.95</v>
      </c>
      <c r="M484">
        <v>21.09</v>
      </c>
      <c r="N484">
        <v>0</v>
      </c>
      <c r="O484">
        <v>21.09</v>
      </c>
      <c r="P484">
        <v>17.02</v>
      </c>
      <c r="Q484">
        <v>4.08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 s="13">
        <v>39814</v>
      </c>
      <c r="J485" t="s">
        <v>145</v>
      </c>
      <c r="K485">
        <v>0</v>
      </c>
      <c r="L485">
        <v>3.49</v>
      </c>
      <c r="M485">
        <v>20.02</v>
      </c>
      <c r="N485">
        <v>51.75</v>
      </c>
      <c r="O485">
        <v>71.77</v>
      </c>
      <c r="P485">
        <v>14.43</v>
      </c>
      <c r="Q485">
        <v>5.58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 s="13">
        <v>39814</v>
      </c>
      <c r="J486" t="s">
        <v>140</v>
      </c>
      <c r="K486">
        <v>0</v>
      </c>
      <c r="L486">
        <v>10.98</v>
      </c>
      <c r="M486">
        <v>12.91</v>
      </c>
      <c r="N486">
        <v>0</v>
      </c>
      <c r="O486">
        <v>12.91</v>
      </c>
      <c r="P486">
        <v>11.89</v>
      </c>
      <c r="Q486">
        <v>1.01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 s="13">
        <v>39846</v>
      </c>
      <c r="J487" t="s">
        <v>140</v>
      </c>
      <c r="K487">
        <v>0</v>
      </c>
      <c r="L487">
        <v>11.02</v>
      </c>
      <c r="M487">
        <v>17.010000000000002</v>
      </c>
      <c r="N487">
        <v>0</v>
      </c>
      <c r="O487">
        <v>17.010000000000002</v>
      </c>
      <c r="P487">
        <v>12.54</v>
      </c>
      <c r="Q487">
        <v>4.4800000000000004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 s="13">
        <v>39815</v>
      </c>
      <c r="J488" t="s">
        <v>140</v>
      </c>
      <c r="K488">
        <v>0</v>
      </c>
      <c r="L488">
        <v>11.3</v>
      </c>
      <c r="M488">
        <v>90.21</v>
      </c>
      <c r="N488">
        <v>36</v>
      </c>
      <c r="O488">
        <v>126.21</v>
      </c>
      <c r="P488">
        <v>84.99</v>
      </c>
      <c r="Q488">
        <v>5.22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 s="13">
        <v>39814</v>
      </c>
      <c r="J489" t="s">
        <v>140</v>
      </c>
      <c r="K489">
        <v>0</v>
      </c>
      <c r="L489">
        <v>12.58</v>
      </c>
      <c r="M489">
        <v>154.97999999999999</v>
      </c>
      <c r="N489">
        <v>51.75</v>
      </c>
      <c r="O489">
        <v>206.73</v>
      </c>
      <c r="P489">
        <v>135.37</v>
      </c>
      <c r="Q489">
        <v>19.61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 s="13">
        <v>39814</v>
      </c>
      <c r="J490" t="s">
        <v>140</v>
      </c>
      <c r="K490">
        <v>0</v>
      </c>
      <c r="L490">
        <v>11.97</v>
      </c>
      <c r="M490">
        <v>23.63</v>
      </c>
      <c r="N490">
        <v>0</v>
      </c>
      <c r="O490">
        <v>23.63</v>
      </c>
      <c r="P490">
        <v>22.46</v>
      </c>
      <c r="Q490">
        <v>1.18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 s="13">
        <v>39814</v>
      </c>
      <c r="J491" t="s">
        <v>140</v>
      </c>
      <c r="K491">
        <v>0</v>
      </c>
      <c r="L491">
        <v>16.91</v>
      </c>
      <c r="M491">
        <v>128.94</v>
      </c>
      <c r="N491">
        <v>0</v>
      </c>
      <c r="O491">
        <v>128.94</v>
      </c>
      <c r="P491">
        <v>101.76</v>
      </c>
      <c r="Q491">
        <v>27.18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 s="13">
        <v>39814</v>
      </c>
      <c r="J492" t="s">
        <v>142</v>
      </c>
      <c r="K492">
        <v>0</v>
      </c>
      <c r="L492">
        <v>17.309999999999999</v>
      </c>
      <c r="M492">
        <v>67.47</v>
      </c>
      <c r="N492">
        <v>48</v>
      </c>
      <c r="O492">
        <v>115.47</v>
      </c>
      <c r="P492">
        <v>50.95</v>
      </c>
      <c r="Q492">
        <v>16.510000000000002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 s="13">
        <v>39814</v>
      </c>
      <c r="J493" t="s">
        <v>140</v>
      </c>
      <c r="K493">
        <v>0</v>
      </c>
      <c r="L493">
        <v>0</v>
      </c>
      <c r="M493">
        <v>6.19</v>
      </c>
      <c r="N493">
        <v>0</v>
      </c>
      <c r="O493">
        <v>6.19</v>
      </c>
      <c r="P493">
        <v>5.25</v>
      </c>
      <c r="Q493">
        <v>0.94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 s="13">
        <v>39815</v>
      </c>
      <c r="J494" t="s">
        <v>140</v>
      </c>
      <c r="K494">
        <v>0</v>
      </c>
      <c r="L494">
        <v>0</v>
      </c>
      <c r="M494">
        <v>112.58</v>
      </c>
      <c r="N494">
        <v>208.45</v>
      </c>
      <c r="O494">
        <v>321.02999999999997</v>
      </c>
      <c r="P494">
        <v>101.77</v>
      </c>
      <c r="Q494">
        <v>10.8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 s="13">
        <v>39814</v>
      </c>
      <c r="J495" t="s">
        <v>145</v>
      </c>
      <c r="K495">
        <v>0</v>
      </c>
      <c r="L495">
        <v>4.5</v>
      </c>
      <c r="M495">
        <v>106.67</v>
      </c>
      <c r="N495">
        <v>18</v>
      </c>
      <c r="O495">
        <v>124.67</v>
      </c>
      <c r="P495">
        <v>88.42</v>
      </c>
      <c r="Q495">
        <v>18.260000000000002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 s="13">
        <v>39814</v>
      </c>
      <c r="J496" t="s">
        <v>145</v>
      </c>
      <c r="K496">
        <v>0</v>
      </c>
      <c r="L496">
        <v>4.4400000000000004</v>
      </c>
      <c r="M496">
        <v>65.319999999999993</v>
      </c>
      <c r="N496">
        <v>33.75</v>
      </c>
      <c r="O496">
        <v>99.07</v>
      </c>
      <c r="P496">
        <v>59.49</v>
      </c>
      <c r="Q496">
        <v>5.83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 s="13">
        <v>39814</v>
      </c>
      <c r="J497" t="s">
        <v>145</v>
      </c>
      <c r="K497">
        <v>0</v>
      </c>
      <c r="L497">
        <v>4.2</v>
      </c>
      <c r="M497">
        <v>190.22</v>
      </c>
      <c r="N497">
        <v>48</v>
      </c>
      <c r="O497">
        <v>238.22</v>
      </c>
      <c r="P497">
        <v>147.46</v>
      </c>
      <c r="Q497">
        <v>42.76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 s="13">
        <v>39814</v>
      </c>
      <c r="J498" t="s">
        <v>145</v>
      </c>
      <c r="K498">
        <v>0</v>
      </c>
      <c r="L498">
        <v>4.8099999999999996</v>
      </c>
      <c r="M498">
        <v>82.96</v>
      </c>
      <c r="N498">
        <v>0</v>
      </c>
      <c r="O498">
        <v>82.96</v>
      </c>
      <c r="P498">
        <v>77.14</v>
      </c>
      <c r="Q498">
        <v>5.82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 s="13">
        <v>39815</v>
      </c>
      <c r="J499" t="s">
        <v>140</v>
      </c>
      <c r="K499">
        <v>9</v>
      </c>
      <c r="L499">
        <v>0</v>
      </c>
      <c r="M499">
        <v>75.83</v>
      </c>
      <c r="N499">
        <v>0</v>
      </c>
      <c r="O499">
        <v>75.83</v>
      </c>
      <c r="P499">
        <v>65.61</v>
      </c>
      <c r="Q499">
        <v>10.220000000000001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 s="13">
        <v>39814</v>
      </c>
      <c r="J500" t="s">
        <v>142</v>
      </c>
      <c r="K500">
        <v>0</v>
      </c>
      <c r="L500">
        <v>4.5199999999999996</v>
      </c>
      <c r="M500">
        <v>105.28</v>
      </c>
      <c r="N500">
        <v>18</v>
      </c>
      <c r="O500">
        <v>123.28</v>
      </c>
      <c r="P500">
        <v>91.75</v>
      </c>
      <c r="Q500">
        <v>13.54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 s="13">
        <v>39814</v>
      </c>
      <c r="J501" t="s">
        <v>140</v>
      </c>
      <c r="K501">
        <v>0</v>
      </c>
      <c r="L501">
        <v>0</v>
      </c>
      <c r="M501">
        <v>77.22</v>
      </c>
      <c r="N501">
        <v>0</v>
      </c>
      <c r="O501">
        <v>77.22</v>
      </c>
      <c r="P501">
        <v>62.28</v>
      </c>
      <c r="Q501">
        <v>14.94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 s="13">
        <v>39814</v>
      </c>
      <c r="J502" t="s">
        <v>140</v>
      </c>
      <c r="K502">
        <v>100</v>
      </c>
      <c r="L502">
        <v>0</v>
      </c>
      <c r="M502">
        <v>43.13</v>
      </c>
      <c r="N502">
        <v>69.3</v>
      </c>
      <c r="O502">
        <v>112.43</v>
      </c>
      <c r="P502">
        <v>37.96</v>
      </c>
      <c r="Q502">
        <v>5.17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 s="13">
        <v>39814</v>
      </c>
      <c r="J503" t="s">
        <v>140</v>
      </c>
      <c r="K503">
        <v>0</v>
      </c>
      <c r="L503">
        <v>0</v>
      </c>
      <c r="M503">
        <v>221.3</v>
      </c>
      <c r="N503">
        <v>48</v>
      </c>
      <c r="O503">
        <v>269.3</v>
      </c>
      <c r="P503">
        <v>175.83</v>
      </c>
      <c r="Q503">
        <v>45.47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 s="13">
        <v>39815</v>
      </c>
      <c r="J504" t="s">
        <v>145</v>
      </c>
      <c r="K504">
        <v>0</v>
      </c>
      <c r="L504">
        <v>3.94</v>
      </c>
      <c r="M504">
        <v>46.65</v>
      </c>
      <c r="N504">
        <v>0</v>
      </c>
      <c r="O504">
        <v>46.65</v>
      </c>
      <c r="P504">
        <v>43.36</v>
      </c>
      <c r="Q504">
        <v>3.29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 s="13">
        <v>39846</v>
      </c>
      <c r="J505" t="s">
        <v>145</v>
      </c>
      <c r="K505">
        <v>0</v>
      </c>
      <c r="L505">
        <v>4.6900000000000004</v>
      </c>
      <c r="M505">
        <v>51.88</v>
      </c>
      <c r="N505">
        <v>0</v>
      </c>
      <c r="O505">
        <v>51.88</v>
      </c>
      <c r="P505">
        <v>48.77</v>
      </c>
      <c r="Q505">
        <v>3.12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 s="13">
        <v>39814</v>
      </c>
      <c r="J506" t="s">
        <v>145</v>
      </c>
      <c r="K506">
        <v>0</v>
      </c>
      <c r="L506">
        <v>3.22</v>
      </c>
      <c r="M506">
        <v>21.85</v>
      </c>
      <c r="N506">
        <v>0</v>
      </c>
      <c r="O506">
        <v>21.85</v>
      </c>
      <c r="P506">
        <v>16.899999999999999</v>
      </c>
      <c r="Q506">
        <v>4.9400000000000004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 s="13">
        <v>39814</v>
      </c>
      <c r="J507" t="s">
        <v>140</v>
      </c>
      <c r="K507">
        <v>0</v>
      </c>
      <c r="L507">
        <v>14.73</v>
      </c>
      <c r="M507">
        <v>163.66999999999999</v>
      </c>
      <c r="N507">
        <v>48</v>
      </c>
      <c r="O507">
        <v>211.67</v>
      </c>
      <c r="P507">
        <v>144</v>
      </c>
      <c r="Q507">
        <v>19.670000000000002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 s="13">
        <v>39815</v>
      </c>
      <c r="J508" t="s">
        <v>140</v>
      </c>
      <c r="K508">
        <v>0</v>
      </c>
      <c r="L508">
        <v>13.69</v>
      </c>
      <c r="M508">
        <v>157.76</v>
      </c>
      <c r="N508">
        <v>51.75</v>
      </c>
      <c r="O508">
        <v>209.51</v>
      </c>
      <c r="P508">
        <v>108.57</v>
      </c>
      <c r="Q508">
        <v>49.19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 s="13">
        <v>39814</v>
      </c>
      <c r="J509" t="s">
        <v>142</v>
      </c>
      <c r="K509">
        <v>0</v>
      </c>
      <c r="L509">
        <v>20.74</v>
      </c>
      <c r="M509">
        <v>90.96</v>
      </c>
      <c r="N509">
        <v>0</v>
      </c>
      <c r="O509">
        <v>90.96</v>
      </c>
      <c r="P509">
        <v>71.92</v>
      </c>
      <c r="Q509">
        <v>19.05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 s="13">
        <v>39814</v>
      </c>
      <c r="J510" t="s">
        <v>140</v>
      </c>
      <c r="K510">
        <v>86</v>
      </c>
      <c r="L510">
        <v>22.95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 s="13">
        <v>39814</v>
      </c>
      <c r="J511" t="s">
        <v>140</v>
      </c>
      <c r="K511">
        <v>0</v>
      </c>
      <c r="L511">
        <v>20.62</v>
      </c>
      <c r="M511">
        <v>8.1</v>
      </c>
      <c r="N511">
        <v>0</v>
      </c>
      <c r="O511">
        <v>8.1</v>
      </c>
      <c r="P511">
        <v>7.27</v>
      </c>
      <c r="Q511">
        <v>0.84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 s="13">
        <v>39814</v>
      </c>
      <c r="J512" t="s">
        <v>140</v>
      </c>
      <c r="K512">
        <v>0</v>
      </c>
      <c r="L512">
        <v>17.96</v>
      </c>
      <c r="M512">
        <v>25.21</v>
      </c>
      <c r="N512">
        <v>29.7</v>
      </c>
      <c r="O512">
        <v>54.91</v>
      </c>
      <c r="P512">
        <v>22</v>
      </c>
      <c r="Q512">
        <v>3.2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 s="13">
        <v>39846</v>
      </c>
      <c r="J513" t="s">
        <v>140</v>
      </c>
      <c r="K513">
        <v>0</v>
      </c>
      <c r="L513">
        <v>18.43</v>
      </c>
      <c r="M513">
        <v>33.17</v>
      </c>
      <c r="N513">
        <v>0</v>
      </c>
      <c r="O513">
        <v>33.17</v>
      </c>
      <c r="P513">
        <v>29.32</v>
      </c>
      <c r="Q513">
        <v>3.85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 s="13">
        <v>39846</v>
      </c>
      <c r="J514" t="s">
        <v>142</v>
      </c>
      <c r="K514">
        <v>0</v>
      </c>
      <c r="L514">
        <v>23.46</v>
      </c>
      <c r="M514">
        <v>27.88</v>
      </c>
      <c r="N514">
        <v>0</v>
      </c>
      <c r="O514">
        <v>27.88</v>
      </c>
      <c r="P514">
        <v>22.77</v>
      </c>
      <c r="Q514">
        <v>5.1100000000000003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 s="13">
        <v>39815</v>
      </c>
      <c r="J515" t="s">
        <v>140</v>
      </c>
      <c r="K515">
        <v>0</v>
      </c>
      <c r="L515">
        <v>4.62</v>
      </c>
      <c r="M515">
        <v>266.11</v>
      </c>
      <c r="N515">
        <v>101.75</v>
      </c>
      <c r="O515">
        <v>367.86</v>
      </c>
      <c r="P515">
        <v>217.26</v>
      </c>
      <c r="Q515">
        <v>48.85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 s="13">
        <v>39875</v>
      </c>
      <c r="J516" t="s">
        <v>140</v>
      </c>
      <c r="K516">
        <v>0</v>
      </c>
      <c r="L516">
        <v>21.65</v>
      </c>
      <c r="M516">
        <v>67.59</v>
      </c>
      <c r="N516">
        <v>69.3</v>
      </c>
      <c r="O516">
        <v>136.88999999999999</v>
      </c>
      <c r="P516">
        <v>40.47</v>
      </c>
      <c r="Q516">
        <v>27.12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 s="13">
        <v>39814</v>
      </c>
      <c r="J517" t="s">
        <v>140</v>
      </c>
      <c r="K517">
        <v>0</v>
      </c>
      <c r="L517">
        <v>19.53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 s="13">
        <v>39814</v>
      </c>
      <c r="J518" t="s">
        <v>140</v>
      </c>
      <c r="K518">
        <v>0</v>
      </c>
      <c r="L518">
        <v>0</v>
      </c>
      <c r="M518">
        <v>67.150000000000006</v>
      </c>
      <c r="N518">
        <v>0</v>
      </c>
      <c r="O518">
        <v>67.150000000000006</v>
      </c>
      <c r="P518">
        <v>59.41</v>
      </c>
      <c r="Q518">
        <v>7.74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 s="13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 s="13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 s="13">
        <v>39846</v>
      </c>
      <c r="J521" t="s">
        <v>145</v>
      </c>
      <c r="K521">
        <v>64</v>
      </c>
      <c r="L521">
        <v>3.07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 s="13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 s="13">
        <v>39814</v>
      </c>
      <c r="J523" t="s">
        <v>145</v>
      </c>
      <c r="K523">
        <v>0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 s="13">
        <v>39814</v>
      </c>
      <c r="J524" t="s">
        <v>145</v>
      </c>
      <c r="K524">
        <v>0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 s="13">
        <v>39814</v>
      </c>
      <c r="J525" t="s">
        <v>145</v>
      </c>
      <c r="K525">
        <v>0</v>
      </c>
      <c r="L525">
        <v>3.15</v>
      </c>
      <c r="M525">
        <v>19.100000000000001</v>
      </c>
      <c r="N525">
        <v>29.7</v>
      </c>
      <c r="O525">
        <v>48.8</v>
      </c>
      <c r="P525">
        <v>14.68</v>
      </c>
      <c r="Q525">
        <v>4.42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 s="13">
        <v>39814</v>
      </c>
      <c r="J526" t="s">
        <v>145</v>
      </c>
      <c r="K526">
        <v>56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 s="13">
        <v>39814</v>
      </c>
      <c r="J527" t="s">
        <v>140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 s="13">
        <v>39814</v>
      </c>
      <c r="J528" t="s">
        <v>142</v>
      </c>
      <c r="K528">
        <v>0</v>
      </c>
      <c r="L528">
        <v>3.18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 s="13">
        <v>39814</v>
      </c>
      <c r="J529" t="s">
        <v>140</v>
      </c>
      <c r="K529">
        <v>44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 s="13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 s="13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 s="13">
        <v>39814</v>
      </c>
      <c r="J532" t="s">
        <v>145</v>
      </c>
      <c r="K532">
        <v>0</v>
      </c>
      <c r="L532">
        <v>3.05</v>
      </c>
      <c r="M532">
        <v>0</v>
      </c>
      <c r="N532">
        <v>29.7</v>
      </c>
      <c r="O532">
        <v>29.7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 s="1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 s="13">
        <v>39815</v>
      </c>
      <c r="J534" t="s">
        <v>140</v>
      </c>
      <c r="K534">
        <v>0</v>
      </c>
      <c r="L534">
        <v>0</v>
      </c>
      <c r="M534">
        <v>19.100000000000001</v>
      </c>
      <c r="N534">
        <v>0</v>
      </c>
      <c r="O534">
        <v>19.100000000000001</v>
      </c>
      <c r="P534">
        <v>14.68</v>
      </c>
      <c r="Q534">
        <v>4.42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 s="13">
        <v>39846</v>
      </c>
      <c r="J535" t="s">
        <v>142</v>
      </c>
      <c r="K535">
        <v>0</v>
      </c>
      <c r="L535">
        <v>3</v>
      </c>
      <c r="M535">
        <v>0.22</v>
      </c>
      <c r="N535">
        <v>0</v>
      </c>
      <c r="O535">
        <v>0.22</v>
      </c>
      <c r="P535">
        <v>0</v>
      </c>
      <c r="Q535">
        <v>0.22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 s="13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 s="13">
        <v>39814</v>
      </c>
      <c r="J537" t="s">
        <v>140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 s="13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 s="13">
        <v>39814</v>
      </c>
      <c r="J539" t="s">
        <v>142</v>
      </c>
      <c r="K539">
        <v>0</v>
      </c>
      <c r="L539">
        <v>3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 s="13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 s="13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 s="13">
        <v>39814</v>
      </c>
      <c r="J542" t="s">
        <v>140</v>
      </c>
      <c r="K542">
        <v>0</v>
      </c>
      <c r="L542">
        <v>0</v>
      </c>
      <c r="M542">
        <v>1.41</v>
      </c>
      <c r="N542">
        <v>0</v>
      </c>
      <c r="O542">
        <v>1.41</v>
      </c>
      <c r="P542">
        <v>1.41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 s="1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 s="13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 s="13">
        <v>39814</v>
      </c>
      <c r="J545" t="s">
        <v>145</v>
      </c>
      <c r="K545">
        <v>0</v>
      </c>
      <c r="L545">
        <v>3.01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 s="13">
        <v>39814</v>
      </c>
      <c r="J546" t="s">
        <v>145</v>
      </c>
      <c r="K546">
        <v>404</v>
      </c>
      <c r="L546">
        <v>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 s="13">
        <v>39814</v>
      </c>
      <c r="J547" t="s">
        <v>145</v>
      </c>
      <c r="K547">
        <v>0</v>
      </c>
      <c r="L547">
        <v>3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 s="13">
        <v>39814</v>
      </c>
      <c r="J548" t="s">
        <v>145</v>
      </c>
      <c r="K548">
        <v>0</v>
      </c>
      <c r="L548">
        <v>3</v>
      </c>
      <c r="M548">
        <v>0.5</v>
      </c>
      <c r="N548">
        <v>0</v>
      </c>
      <c r="O548">
        <v>0.5</v>
      </c>
      <c r="P548">
        <v>0.5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 s="13">
        <v>39814</v>
      </c>
      <c r="J549" t="s">
        <v>145</v>
      </c>
      <c r="K549">
        <v>0</v>
      </c>
      <c r="L549">
        <v>3</v>
      </c>
      <c r="M549">
        <v>7.59</v>
      </c>
      <c r="N549">
        <v>0</v>
      </c>
      <c r="O549">
        <v>7.59</v>
      </c>
      <c r="P549">
        <v>4.34</v>
      </c>
      <c r="Q549">
        <v>3.25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 s="13">
        <v>39814</v>
      </c>
      <c r="J550" t="s">
        <v>140</v>
      </c>
      <c r="K550">
        <v>0</v>
      </c>
      <c r="L550">
        <v>0</v>
      </c>
      <c r="M550">
        <v>156</v>
      </c>
      <c r="N550">
        <v>5</v>
      </c>
      <c r="O550">
        <v>161</v>
      </c>
      <c r="P550">
        <v>149.44999999999999</v>
      </c>
      <c r="Q550">
        <v>6.55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 s="13">
        <v>39846</v>
      </c>
      <c r="J551" t="s">
        <v>145</v>
      </c>
      <c r="K551">
        <v>0</v>
      </c>
      <c r="L551">
        <v>3.47</v>
      </c>
      <c r="M551">
        <v>54.32</v>
      </c>
      <c r="N551">
        <v>0</v>
      </c>
      <c r="O551">
        <v>54.32</v>
      </c>
      <c r="P551">
        <v>47.61</v>
      </c>
      <c r="Q551">
        <v>6.71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 s="13">
        <v>39814</v>
      </c>
      <c r="J552" t="s">
        <v>140</v>
      </c>
      <c r="K552">
        <v>0</v>
      </c>
      <c r="L552">
        <v>0</v>
      </c>
      <c r="M552">
        <v>168.59</v>
      </c>
      <c r="N552">
        <v>39.6</v>
      </c>
      <c r="O552">
        <v>208.19</v>
      </c>
      <c r="P552">
        <v>158.81</v>
      </c>
      <c r="Q552">
        <v>9.7799999999999994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 s="13">
        <v>39814</v>
      </c>
      <c r="J553" t="s">
        <v>140</v>
      </c>
      <c r="K553">
        <v>0</v>
      </c>
      <c r="L553">
        <v>0</v>
      </c>
      <c r="M553">
        <v>135.07</v>
      </c>
      <c r="N553">
        <v>0</v>
      </c>
      <c r="O553">
        <v>135.07</v>
      </c>
      <c r="P553">
        <v>123.49</v>
      </c>
      <c r="Q553">
        <v>11.58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 s="13">
        <v>39814</v>
      </c>
      <c r="J554" t="s">
        <v>140</v>
      </c>
      <c r="K554">
        <v>0</v>
      </c>
      <c r="L554">
        <v>0</v>
      </c>
      <c r="M554">
        <v>69.849999999999994</v>
      </c>
      <c r="N554">
        <v>5</v>
      </c>
      <c r="O554">
        <v>74.849999999999994</v>
      </c>
      <c r="P554">
        <v>57.68</v>
      </c>
      <c r="Q554">
        <v>12.18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 s="13">
        <v>39815</v>
      </c>
      <c r="J555" t="s">
        <v>140</v>
      </c>
      <c r="K555">
        <v>0</v>
      </c>
      <c r="L555">
        <v>10.43</v>
      </c>
      <c r="M555">
        <v>260.86</v>
      </c>
      <c r="N555">
        <v>242.2</v>
      </c>
      <c r="O555">
        <v>503.06</v>
      </c>
      <c r="P555">
        <v>238.41</v>
      </c>
      <c r="Q555">
        <v>22.45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 s="13">
        <v>39814</v>
      </c>
      <c r="J556" t="s">
        <v>140</v>
      </c>
      <c r="K556">
        <v>19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 s="13">
        <v>39846</v>
      </c>
      <c r="J557" t="s">
        <v>140</v>
      </c>
      <c r="K557">
        <v>0</v>
      </c>
      <c r="L557">
        <v>19.309999999999999</v>
      </c>
      <c r="M557">
        <v>45.14</v>
      </c>
      <c r="N557">
        <v>0</v>
      </c>
      <c r="O557">
        <v>45.14</v>
      </c>
      <c r="P557">
        <v>45.14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 s="13">
        <v>39815</v>
      </c>
      <c r="J558" t="s">
        <v>140</v>
      </c>
      <c r="K558">
        <v>0</v>
      </c>
      <c r="L558">
        <v>9.09</v>
      </c>
      <c r="M558">
        <v>75.83</v>
      </c>
      <c r="N558">
        <v>0</v>
      </c>
      <c r="O558">
        <v>75.83</v>
      </c>
      <c r="P558">
        <v>65.61</v>
      </c>
      <c r="Q558">
        <v>10.220000000000001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 s="13">
        <v>39814</v>
      </c>
      <c r="J559" t="s">
        <v>145</v>
      </c>
      <c r="K559">
        <v>0</v>
      </c>
      <c r="L559">
        <v>3.33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 s="13">
        <v>39815</v>
      </c>
      <c r="J560" t="s">
        <v>145</v>
      </c>
      <c r="K560">
        <v>0</v>
      </c>
      <c r="L560">
        <v>3.19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 s="13">
        <v>39815</v>
      </c>
      <c r="J561" t="s">
        <v>140</v>
      </c>
      <c r="K561">
        <v>0</v>
      </c>
      <c r="L561">
        <v>0</v>
      </c>
      <c r="M561">
        <v>120.38</v>
      </c>
      <c r="N561">
        <v>0</v>
      </c>
      <c r="O561">
        <v>120.38</v>
      </c>
      <c r="P561">
        <v>109.03</v>
      </c>
      <c r="Q561">
        <v>11.35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 s="13">
        <v>39846</v>
      </c>
      <c r="J562" t="s">
        <v>140</v>
      </c>
      <c r="K562">
        <v>0</v>
      </c>
      <c r="L562">
        <v>0</v>
      </c>
      <c r="M562">
        <v>45.14</v>
      </c>
      <c r="N562">
        <v>0</v>
      </c>
      <c r="O562">
        <v>45.14</v>
      </c>
      <c r="P562">
        <v>45.14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 s="1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 s="13">
        <v>39815</v>
      </c>
      <c r="J564" t="s">
        <v>140</v>
      </c>
      <c r="K564">
        <v>0</v>
      </c>
      <c r="L564">
        <v>0</v>
      </c>
      <c r="M564">
        <v>193.74</v>
      </c>
      <c r="N564">
        <v>51.75</v>
      </c>
      <c r="O564">
        <v>245.49</v>
      </c>
      <c r="P564">
        <v>138.61000000000001</v>
      </c>
      <c r="Q564">
        <v>55.13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 s="13">
        <v>39814</v>
      </c>
      <c r="J565" t="s">
        <v>145</v>
      </c>
      <c r="K565">
        <v>0</v>
      </c>
      <c r="L565">
        <v>4.82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 s="13">
        <v>39815</v>
      </c>
      <c r="J566" t="s">
        <v>140</v>
      </c>
      <c r="K566">
        <v>0</v>
      </c>
      <c r="L566">
        <v>0</v>
      </c>
      <c r="M566">
        <v>333.7</v>
      </c>
      <c r="N566">
        <v>171.05</v>
      </c>
      <c r="O566">
        <v>504.75</v>
      </c>
      <c r="P566">
        <v>257.73</v>
      </c>
      <c r="Q566">
        <v>75.97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 s="13">
        <v>39814</v>
      </c>
      <c r="J567" t="s">
        <v>140</v>
      </c>
      <c r="K567">
        <v>12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 s="13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 s="13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 s="13">
        <v>39814</v>
      </c>
      <c r="J570" t="s">
        <v>140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 s="13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 s="13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 s="1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 s="13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 s="13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 s="13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 s="13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 s="13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 s="13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 s="13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 s="13">
        <v>39814</v>
      </c>
      <c r="J581" t="s">
        <v>140</v>
      </c>
      <c r="K581">
        <v>0</v>
      </c>
      <c r="L581">
        <v>0</v>
      </c>
      <c r="M581">
        <v>0.22</v>
      </c>
      <c r="N581">
        <v>0</v>
      </c>
      <c r="O581">
        <v>0.22</v>
      </c>
      <c r="P581">
        <v>0</v>
      </c>
      <c r="Q581">
        <v>0.22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 s="13">
        <v>39814</v>
      </c>
      <c r="J582" t="s">
        <v>142</v>
      </c>
      <c r="K582">
        <v>0</v>
      </c>
      <c r="L582">
        <v>3.08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 s="13">
        <v>39814</v>
      </c>
      <c r="J583" t="s">
        <v>145</v>
      </c>
      <c r="K583">
        <v>0</v>
      </c>
      <c r="L583">
        <v>3.08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 s="13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 s="13">
        <v>39814</v>
      </c>
      <c r="J585" t="s">
        <v>145</v>
      </c>
      <c r="K585">
        <v>0</v>
      </c>
      <c r="L585">
        <v>3.06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 s="13">
        <v>39814</v>
      </c>
      <c r="J586" t="s">
        <v>140</v>
      </c>
      <c r="K586">
        <v>0</v>
      </c>
      <c r="L586">
        <v>0</v>
      </c>
      <c r="M586">
        <v>0</v>
      </c>
      <c r="N586">
        <v>29.7</v>
      </c>
      <c r="O586">
        <v>29.7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 s="13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 s="13">
        <v>39814</v>
      </c>
      <c r="J588" t="s">
        <v>140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 s="13">
        <v>39814</v>
      </c>
      <c r="J589" t="s">
        <v>145</v>
      </c>
      <c r="K589">
        <v>0</v>
      </c>
      <c r="L589">
        <v>3.08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 s="13">
        <v>39814</v>
      </c>
      <c r="J590" t="s">
        <v>145</v>
      </c>
      <c r="K590">
        <v>0</v>
      </c>
      <c r="L590">
        <v>3.06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 s="13">
        <v>39814</v>
      </c>
      <c r="J591" t="s">
        <v>145</v>
      </c>
      <c r="K591">
        <v>0</v>
      </c>
      <c r="L591">
        <v>3.08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 s="13">
        <v>39846</v>
      </c>
      <c r="J592" t="s">
        <v>142</v>
      </c>
      <c r="K592">
        <v>0</v>
      </c>
      <c r="L592">
        <v>3.39</v>
      </c>
      <c r="M592">
        <v>43.68</v>
      </c>
      <c r="N592">
        <v>0</v>
      </c>
      <c r="O592">
        <v>43.68</v>
      </c>
      <c r="P592">
        <v>35.299999999999997</v>
      </c>
      <c r="Q592">
        <v>8.3800000000000008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 s="13">
        <v>39815</v>
      </c>
      <c r="J593" t="s">
        <v>140</v>
      </c>
      <c r="K593">
        <v>0</v>
      </c>
      <c r="L593">
        <v>0</v>
      </c>
      <c r="M593">
        <v>119.03</v>
      </c>
      <c r="N593">
        <v>242.2</v>
      </c>
      <c r="O593">
        <v>361.23</v>
      </c>
      <c r="P593">
        <v>109.73</v>
      </c>
      <c r="Q593">
        <v>9.3000000000000007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 s="13">
        <v>39815</v>
      </c>
      <c r="J594" t="s">
        <v>140</v>
      </c>
      <c r="K594">
        <v>0</v>
      </c>
      <c r="L594">
        <v>0</v>
      </c>
      <c r="M594">
        <v>75.83</v>
      </c>
      <c r="N594">
        <v>0</v>
      </c>
      <c r="O594">
        <v>75.83</v>
      </c>
      <c r="P594">
        <v>65.61</v>
      </c>
      <c r="Q594">
        <v>10.220000000000001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 s="13">
        <v>39814</v>
      </c>
      <c r="J595" t="s">
        <v>140</v>
      </c>
      <c r="K595">
        <v>0</v>
      </c>
      <c r="L595">
        <v>0</v>
      </c>
      <c r="M595">
        <v>50.15</v>
      </c>
      <c r="N595">
        <v>0</v>
      </c>
      <c r="O595">
        <v>50.15</v>
      </c>
      <c r="P595">
        <v>50.15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 s="13">
        <v>39846</v>
      </c>
      <c r="J596" t="s">
        <v>145</v>
      </c>
      <c r="K596">
        <v>0</v>
      </c>
      <c r="L596">
        <v>3.08</v>
      </c>
      <c r="M596">
        <v>87.05</v>
      </c>
      <c r="N596">
        <v>0</v>
      </c>
      <c r="O596">
        <v>87.05</v>
      </c>
      <c r="P596">
        <v>78.67</v>
      </c>
      <c r="Q596">
        <v>8.3800000000000008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 s="13">
        <v>39815</v>
      </c>
      <c r="J597" t="s">
        <v>145</v>
      </c>
      <c r="K597">
        <v>0</v>
      </c>
      <c r="L597">
        <v>3.03</v>
      </c>
      <c r="M597">
        <v>6.78</v>
      </c>
      <c r="N597">
        <v>0</v>
      </c>
      <c r="O597">
        <v>6.78</v>
      </c>
      <c r="P597">
        <v>6.78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 s="13">
        <v>39815</v>
      </c>
      <c r="J598" t="s">
        <v>140</v>
      </c>
      <c r="K598">
        <v>209</v>
      </c>
      <c r="L598">
        <v>0</v>
      </c>
      <c r="M598">
        <v>29.33</v>
      </c>
      <c r="N598">
        <v>0</v>
      </c>
      <c r="O598">
        <v>29.33</v>
      </c>
      <c r="P598">
        <v>25.68</v>
      </c>
      <c r="Q598">
        <v>3.65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 s="13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 s="13">
        <v>39815</v>
      </c>
      <c r="J600" t="s">
        <v>140</v>
      </c>
      <c r="K600">
        <v>0</v>
      </c>
      <c r="L600">
        <v>0</v>
      </c>
      <c r="M600">
        <v>193.74</v>
      </c>
      <c r="N600">
        <v>51.75</v>
      </c>
      <c r="O600">
        <v>245.49</v>
      </c>
      <c r="P600">
        <v>138.61000000000001</v>
      </c>
      <c r="Q600">
        <v>55.13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 s="13">
        <v>39815</v>
      </c>
      <c r="J601" t="s">
        <v>145</v>
      </c>
      <c r="K601">
        <v>0</v>
      </c>
      <c r="L601">
        <v>3.35</v>
      </c>
      <c r="M601">
        <v>6.78</v>
      </c>
      <c r="N601">
        <v>0</v>
      </c>
      <c r="O601">
        <v>6.78</v>
      </c>
      <c r="P601">
        <v>6.78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 s="13">
        <v>39815</v>
      </c>
      <c r="J602" t="s">
        <v>140</v>
      </c>
      <c r="K602">
        <v>31</v>
      </c>
      <c r="L602">
        <v>0</v>
      </c>
      <c r="M602">
        <v>333.7</v>
      </c>
      <c r="N602">
        <v>171.05</v>
      </c>
      <c r="O602">
        <v>504.75</v>
      </c>
      <c r="P602">
        <v>257.73</v>
      </c>
      <c r="Q602">
        <v>75.97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 s="13">
        <v>39814</v>
      </c>
      <c r="J603" t="s">
        <v>145</v>
      </c>
      <c r="K603">
        <v>0</v>
      </c>
      <c r="L603">
        <v>4.2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 s="13">
        <v>39814</v>
      </c>
      <c r="J604" t="s">
        <v>145</v>
      </c>
      <c r="K604">
        <v>0</v>
      </c>
      <c r="L604">
        <v>3.64</v>
      </c>
      <c r="M604">
        <v>0.5</v>
      </c>
      <c r="N604">
        <v>0</v>
      </c>
      <c r="O604">
        <v>0.5</v>
      </c>
      <c r="P604">
        <v>0.5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 s="13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 s="13">
        <v>39814</v>
      </c>
      <c r="J606" t="s">
        <v>140</v>
      </c>
      <c r="K606">
        <v>0</v>
      </c>
      <c r="L606">
        <v>0</v>
      </c>
      <c r="M606">
        <v>168.59</v>
      </c>
      <c r="N606">
        <v>39.6</v>
      </c>
      <c r="O606">
        <v>208.19</v>
      </c>
      <c r="P606">
        <v>158.81</v>
      </c>
      <c r="Q606">
        <v>9.7799999999999994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 s="13">
        <v>39814</v>
      </c>
      <c r="J607" t="s">
        <v>142</v>
      </c>
      <c r="K607">
        <v>0</v>
      </c>
      <c r="L607">
        <v>3.73</v>
      </c>
      <c r="M607">
        <v>1.41</v>
      </c>
      <c r="N607">
        <v>0</v>
      </c>
      <c r="O607">
        <v>1.41</v>
      </c>
      <c r="P607">
        <v>1.41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 s="13">
        <v>39814</v>
      </c>
      <c r="J608" t="s">
        <v>140</v>
      </c>
      <c r="K608">
        <v>0</v>
      </c>
      <c r="L608">
        <v>0</v>
      </c>
      <c r="M608">
        <v>156</v>
      </c>
      <c r="N608">
        <v>5</v>
      </c>
      <c r="O608">
        <v>161</v>
      </c>
      <c r="P608">
        <v>149.44999999999999</v>
      </c>
      <c r="Q608">
        <v>6.55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 s="13">
        <v>39814</v>
      </c>
      <c r="J609" t="s">
        <v>142</v>
      </c>
      <c r="K609">
        <v>0</v>
      </c>
      <c r="L609">
        <v>3.23</v>
      </c>
      <c r="M609">
        <v>23.79</v>
      </c>
      <c r="N609">
        <v>0</v>
      </c>
      <c r="O609">
        <v>23.79</v>
      </c>
      <c r="P609">
        <v>23.37</v>
      </c>
      <c r="Q609">
        <v>0.42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 s="13">
        <v>39814</v>
      </c>
      <c r="J610" t="s">
        <v>140</v>
      </c>
      <c r="K610">
        <v>0</v>
      </c>
      <c r="L610">
        <v>0</v>
      </c>
      <c r="M610">
        <v>111.28</v>
      </c>
      <c r="N610">
        <v>0</v>
      </c>
      <c r="O610">
        <v>111.28</v>
      </c>
      <c r="P610">
        <v>100.12</v>
      </c>
      <c r="Q610">
        <v>11.16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 s="13">
        <v>39814</v>
      </c>
      <c r="J611" t="s">
        <v>145</v>
      </c>
      <c r="K611">
        <v>0</v>
      </c>
      <c r="L611">
        <v>3.14</v>
      </c>
      <c r="M611">
        <v>22.12</v>
      </c>
      <c r="N611">
        <v>0</v>
      </c>
      <c r="O611">
        <v>22.12</v>
      </c>
      <c r="P611">
        <v>17.82</v>
      </c>
      <c r="Q611">
        <v>4.3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 s="13">
        <v>39814</v>
      </c>
      <c r="J612" t="s">
        <v>145</v>
      </c>
      <c r="K612">
        <v>0</v>
      </c>
      <c r="L612">
        <v>3.53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 s="13">
        <v>39814</v>
      </c>
      <c r="J613" t="s">
        <v>140</v>
      </c>
      <c r="K613">
        <v>95</v>
      </c>
      <c r="L613">
        <v>0</v>
      </c>
      <c r="M613">
        <v>47.73</v>
      </c>
      <c r="N613">
        <v>5</v>
      </c>
      <c r="O613">
        <v>52.73</v>
      </c>
      <c r="P613">
        <v>39.85</v>
      </c>
      <c r="Q613">
        <v>7.88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 s="13">
        <v>39814</v>
      </c>
      <c r="J614" t="s">
        <v>140</v>
      </c>
      <c r="K614">
        <v>0</v>
      </c>
      <c r="L614">
        <v>0</v>
      </c>
      <c r="M614">
        <v>23.19</v>
      </c>
      <c r="N614">
        <v>0</v>
      </c>
      <c r="O614">
        <v>23.19</v>
      </c>
      <c r="P614">
        <v>20.98</v>
      </c>
      <c r="Q614">
        <v>2.21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 s="13">
        <v>39814</v>
      </c>
      <c r="J615" t="s">
        <v>142</v>
      </c>
      <c r="K615">
        <v>0</v>
      </c>
      <c r="L615">
        <v>3.47</v>
      </c>
      <c r="M615">
        <v>4.03</v>
      </c>
      <c r="N615">
        <v>0</v>
      </c>
      <c r="O615">
        <v>4.03</v>
      </c>
      <c r="P615">
        <v>4.03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 s="13">
        <v>39814</v>
      </c>
      <c r="J616" t="s">
        <v>140</v>
      </c>
      <c r="K616">
        <v>0</v>
      </c>
      <c r="L616">
        <v>0</v>
      </c>
      <c r="M616">
        <v>165.06</v>
      </c>
      <c r="N616">
        <v>39.6</v>
      </c>
      <c r="O616">
        <v>204.66</v>
      </c>
      <c r="P616">
        <v>155.29</v>
      </c>
      <c r="Q616">
        <v>9.7799999999999994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 s="13">
        <v>39814</v>
      </c>
      <c r="J617" t="s">
        <v>145</v>
      </c>
      <c r="K617">
        <v>0</v>
      </c>
      <c r="L617">
        <v>3.4</v>
      </c>
      <c r="M617">
        <v>19.52</v>
      </c>
      <c r="N617">
        <v>0</v>
      </c>
      <c r="O617">
        <v>19.52</v>
      </c>
      <c r="P617">
        <v>18.43</v>
      </c>
      <c r="Q617">
        <v>1.0900000000000001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 s="13">
        <v>39814</v>
      </c>
      <c r="J618" t="s">
        <v>145</v>
      </c>
      <c r="K618">
        <v>0</v>
      </c>
      <c r="L618">
        <v>4.13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 s="13">
        <v>39814</v>
      </c>
      <c r="J619" t="s">
        <v>140</v>
      </c>
      <c r="K619">
        <v>0</v>
      </c>
      <c r="L619">
        <v>0</v>
      </c>
      <c r="M619">
        <v>137.88999999999999</v>
      </c>
      <c r="N619">
        <v>5</v>
      </c>
      <c r="O619">
        <v>142.88999999999999</v>
      </c>
      <c r="P619">
        <v>132.43</v>
      </c>
      <c r="Q619">
        <v>5.46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 s="13">
        <v>39814</v>
      </c>
      <c r="J620" t="s">
        <v>140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 s="13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 s="13">
        <v>39814</v>
      </c>
      <c r="J622" t="s">
        <v>142</v>
      </c>
      <c r="K622">
        <v>0</v>
      </c>
      <c r="L622">
        <v>3.14</v>
      </c>
      <c r="M622">
        <v>8.32</v>
      </c>
      <c r="N622">
        <v>79.2</v>
      </c>
      <c r="O622">
        <v>87.52</v>
      </c>
      <c r="P622">
        <v>6.57</v>
      </c>
      <c r="Q622">
        <v>1.76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 s="13">
        <v>39814</v>
      </c>
      <c r="J623" t="s">
        <v>140</v>
      </c>
      <c r="K623">
        <v>0</v>
      </c>
      <c r="L623">
        <v>0</v>
      </c>
      <c r="M623">
        <v>19.399999999999999</v>
      </c>
      <c r="N623">
        <v>0</v>
      </c>
      <c r="O623">
        <v>19.399999999999999</v>
      </c>
      <c r="P623">
        <v>15.48</v>
      </c>
      <c r="Q623">
        <v>3.92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 s="13">
        <v>39814</v>
      </c>
      <c r="J624" t="s">
        <v>145</v>
      </c>
      <c r="K624">
        <v>0</v>
      </c>
      <c r="L624">
        <v>3.48</v>
      </c>
      <c r="M624">
        <v>19.79</v>
      </c>
      <c r="N624">
        <v>0</v>
      </c>
      <c r="O624">
        <v>19.79</v>
      </c>
      <c r="P624">
        <v>17.579999999999998</v>
      </c>
      <c r="Q624">
        <v>2.21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 s="13">
        <v>39814</v>
      </c>
      <c r="J625" t="s">
        <v>145</v>
      </c>
      <c r="K625">
        <v>0</v>
      </c>
      <c r="L625">
        <v>3.37</v>
      </c>
      <c r="M625">
        <v>14.97</v>
      </c>
      <c r="N625">
        <v>0</v>
      </c>
      <c r="O625">
        <v>14.97</v>
      </c>
      <c r="P625">
        <v>14.77</v>
      </c>
      <c r="Q625">
        <v>0.21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 s="13">
        <v>39814</v>
      </c>
      <c r="J626" t="s">
        <v>145</v>
      </c>
      <c r="K626">
        <v>0</v>
      </c>
      <c r="L626">
        <v>3.06</v>
      </c>
      <c r="M626">
        <v>12.22</v>
      </c>
      <c r="N626">
        <v>0</v>
      </c>
      <c r="O626">
        <v>12.22</v>
      </c>
      <c r="P626">
        <v>12.01</v>
      </c>
      <c r="Q626">
        <v>0.21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 s="13">
        <v>39814</v>
      </c>
      <c r="J627" t="s">
        <v>145</v>
      </c>
      <c r="K627">
        <v>0</v>
      </c>
      <c r="L627">
        <v>3.14</v>
      </c>
      <c r="M627">
        <v>1.35</v>
      </c>
      <c r="N627">
        <v>0</v>
      </c>
      <c r="O627">
        <v>1.35</v>
      </c>
      <c r="P627">
        <v>1.01</v>
      </c>
      <c r="Q627">
        <v>0.34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 s="13">
        <v>39846</v>
      </c>
      <c r="J628" t="s">
        <v>145</v>
      </c>
      <c r="K628">
        <v>0</v>
      </c>
      <c r="L628">
        <v>3.37</v>
      </c>
      <c r="M628">
        <v>22.12</v>
      </c>
      <c r="N628">
        <v>0</v>
      </c>
      <c r="O628">
        <v>22.12</v>
      </c>
      <c r="P628">
        <v>17.82</v>
      </c>
      <c r="Q628">
        <v>4.3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 s="13">
        <v>39846</v>
      </c>
      <c r="J629" t="s">
        <v>145</v>
      </c>
      <c r="K629">
        <v>0</v>
      </c>
      <c r="L629">
        <v>3.48</v>
      </c>
      <c r="M629">
        <v>3.46</v>
      </c>
      <c r="N629">
        <v>0</v>
      </c>
      <c r="O629">
        <v>3.46</v>
      </c>
      <c r="P629">
        <v>3.46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 s="13">
        <v>39814</v>
      </c>
      <c r="J630" t="s">
        <v>140</v>
      </c>
      <c r="K630">
        <v>0</v>
      </c>
      <c r="L630">
        <v>0</v>
      </c>
      <c r="M630">
        <v>42.54</v>
      </c>
      <c r="N630">
        <v>0</v>
      </c>
      <c r="O630">
        <v>42.54</v>
      </c>
      <c r="P630">
        <v>36.520000000000003</v>
      </c>
      <c r="Q630">
        <v>6.02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 s="13">
        <v>39814</v>
      </c>
      <c r="J631" t="s">
        <v>142</v>
      </c>
      <c r="K631">
        <v>0</v>
      </c>
      <c r="L631">
        <v>3.05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 s="13">
        <v>39814</v>
      </c>
      <c r="J632" t="s">
        <v>140</v>
      </c>
      <c r="K632">
        <v>0</v>
      </c>
      <c r="L632">
        <v>0</v>
      </c>
      <c r="M632">
        <v>5.23</v>
      </c>
      <c r="N632">
        <v>0</v>
      </c>
      <c r="O632">
        <v>5.23</v>
      </c>
      <c r="P632">
        <v>5.23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 s="13">
        <v>39815</v>
      </c>
      <c r="J633" t="s">
        <v>140</v>
      </c>
      <c r="K633">
        <v>66</v>
      </c>
      <c r="L633">
        <v>0</v>
      </c>
      <c r="M633">
        <v>28.53</v>
      </c>
      <c r="N633">
        <v>0</v>
      </c>
      <c r="O633">
        <v>28.53</v>
      </c>
      <c r="P633">
        <v>26.56</v>
      </c>
      <c r="Q633">
        <v>1.96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 s="13">
        <v>39815</v>
      </c>
      <c r="J634" t="s">
        <v>140</v>
      </c>
      <c r="K634">
        <v>51</v>
      </c>
      <c r="L634">
        <v>0</v>
      </c>
      <c r="M634">
        <v>26.93</v>
      </c>
      <c r="N634">
        <v>0</v>
      </c>
      <c r="O634">
        <v>26.93</v>
      </c>
      <c r="P634">
        <v>22.29</v>
      </c>
      <c r="Q634">
        <v>4.6399999999999997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 s="13">
        <v>39846</v>
      </c>
      <c r="J635" t="s">
        <v>142</v>
      </c>
      <c r="K635">
        <v>0</v>
      </c>
      <c r="L635">
        <v>3.24</v>
      </c>
      <c r="M635">
        <v>11.56</v>
      </c>
      <c r="N635">
        <v>51.15</v>
      </c>
      <c r="O635">
        <v>62.71</v>
      </c>
      <c r="P635">
        <v>7.35</v>
      </c>
      <c r="Q635">
        <v>4.21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 s="13">
        <v>39815</v>
      </c>
      <c r="J636" t="s">
        <v>140</v>
      </c>
      <c r="K636">
        <v>0</v>
      </c>
      <c r="L636">
        <v>0</v>
      </c>
      <c r="M636">
        <v>11.87</v>
      </c>
      <c r="N636">
        <v>0</v>
      </c>
      <c r="O636">
        <v>11.87</v>
      </c>
      <c r="P636">
        <v>11.87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 s="13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 s="13">
        <v>39815</v>
      </c>
      <c r="J638" t="s">
        <v>140</v>
      </c>
      <c r="K638">
        <v>0</v>
      </c>
      <c r="L638">
        <v>0</v>
      </c>
      <c r="M638">
        <v>87.2</v>
      </c>
      <c r="N638">
        <v>0</v>
      </c>
      <c r="O638">
        <v>87.2</v>
      </c>
      <c r="P638">
        <v>79.099999999999994</v>
      </c>
      <c r="Q638">
        <v>8.1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 s="13">
        <v>39815</v>
      </c>
      <c r="J639" t="s">
        <v>145</v>
      </c>
      <c r="K639">
        <v>0</v>
      </c>
      <c r="L639">
        <v>3.2</v>
      </c>
      <c r="M639">
        <v>146.41999999999999</v>
      </c>
      <c r="N639">
        <v>33.75</v>
      </c>
      <c r="O639">
        <v>180.17</v>
      </c>
      <c r="P639">
        <v>134.01</v>
      </c>
      <c r="Q639">
        <v>12.41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 s="13">
        <v>39846</v>
      </c>
      <c r="J640" t="s">
        <v>145</v>
      </c>
      <c r="K640">
        <v>0</v>
      </c>
      <c r="L640">
        <v>3.49</v>
      </c>
      <c r="M640">
        <v>37.299999999999997</v>
      </c>
      <c r="N640">
        <v>0</v>
      </c>
      <c r="O640">
        <v>37.299999999999997</v>
      </c>
      <c r="P640">
        <v>34.08</v>
      </c>
      <c r="Q640">
        <v>3.22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 s="13">
        <v>39814</v>
      </c>
      <c r="J641" t="s">
        <v>145</v>
      </c>
      <c r="K641">
        <v>0</v>
      </c>
      <c r="L641">
        <v>3.03</v>
      </c>
      <c r="M641">
        <v>25.29</v>
      </c>
      <c r="N641">
        <v>0</v>
      </c>
      <c r="O641">
        <v>25.29</v>
      </c>
      <c r="P641">
        <v>25.29</v>
      </c>
      <c r="Q641">
        <v>0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 s="13">
        <v>39814</v>
      </c>
      <c r="J642" t="s">
        <v>140</v>
      </c>
      <c r="K642">
        <v>0</v>
      </c>
      <c r="L642">
        <v>0</v>
      </c>
      <c r="M642">
        <v>87.2</v>
      </c>
      <c r="N642">
        <v>0</v>
      </c>
      <c r="O642">
        <v>87.2</v>
      </c>
      <c r="P642">
        <v>79.099999999999994</v>
      </c>
      <c r="Q642">
        <v>8.1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 s="13">
        <v>39815</v>
      </c>
      <c r="J643" t="s">
        <v>140</v>
      </c>
      <c r="K643">
        <v>0</v>
      </c>
      <c r="L643">
        <v>0</v>
      </c>
      <c r="M643">
        <v>94.12</v>
      </c>
      <c r="N643">
        <v>0</v>
      </c>
      <c r="O643">
        <v>94.12</v>
      </c>
      <c r="P643">
        <v>79.3</v>
      </c>
      <c r="Q643">
        <v>14.81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 s="13">
        <v>39815</v>
      </c>
      <c r="J644" t="s">
        <v>145</v>
      </c>
      <c r="K644">
        <v>0</v>
      </c>
      <c r="L644">
        <v>3.13</v>
      </c>
      <c r="M644">
        <v>37.15</v>
      </c>
      <c r="N644">
        <v>0</v>
      </c>
      <c r="O644">
        <v>37.15</v>
      </c>
      <c r="P644">
        <v>37.15</v>
      </c>
      <c r="Q644">
        <v>0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 s="13">
        <v>39846</v>
      </c>
      <c r="J645" t="s">
        <v>142</v>
      </c>
      <c r="K645">
        <v>0</v>
      </c>
      <c r="L645">
        <v>3.99</v>
      </c>
      <c r="M645">
        <v>3.87</v>
      </c>
      <c r="N645">
        <v>91.45</v>
      </c>
      <c r="O645">
        <v>95.32</v>
      </c>
      <c r="P645">
        <v>3.87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 s="13">
        <v>39815</v>
      </c>
      <c r="J646" t="s">
        <v>140</v>
      </c>
      <c r="K646">
        <v>0</v>
      </c>
      <c r="L646">
        <v>0</v>
      </c>
      <c r="M646">
        <v>115.17</v>
      </c>
      <c r="N646">
        <v>117</v>
      </c>
      <c r="O646">
        <v>232.17</v>
      </c>
      <c r="P646">
        <v>105.87</v>
      </c>
      <c r="Q646">
        <v>9.3000000000000007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 s="13">
        <v>39814</v>
      </c>
      <c r="J647" t="s">
        <v>145</v>
      </c>
      <c r="K647">
        <v>29</v>
      </c>
      <c r="L647">
        <v>3.44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 s="13">
        <v>39814</v>
      </c>
      <c r="J648" t="s">
        <v>145</v>
      </c>
      <c r="K648">
        <v>0</v>
      </c>
      <c r="L648">
        <v>4.82</v>
      </c>
      <c r="M648">
        <v>174.05</v>
      </c>
      <c r="N648">
        <v>0</v>
      </c>
      <c r="O648">
        <v>174.05</v>
      </c>
      <c r="P648">
        <v>139.79</v>
      </c>
      <c r="Q648">
        <v>34.26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 s="13">
        <v>39814</v>
      </c>
      <c r="J649" t="s">
        <v>140</v>
      </c>
      <c r="K649">
        <v>0</v>
      </c>
      <c r="L649">
        <v>0</v>
      </c>
      <c r="M649">
        <v>125.98</v>
      </c>
      <c r="N649">
        <v>0</v>
      </c>
      <c r="O649">
        <v>125.98</v>
      </c>
      <c r="P649">
        <v>115.77</v>
      </c>
      <c r="Q649">
        <v>10.220000000000001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 s="13">
        <v>39814</v>
      </c>
      <c r="J650" t="s">
        <v>140</v>
      </c>
      <c r="K650">
        <v>0</v>
      </c>
      <c r="L650">
        <v>0</v>
      </c>
      <c r="M650">
        <v>153.44</v>
      </c>
      <c r="N650">
        <v>0</v>
      </c>
      <c r="O650">
        <v>153.44</v>
      </c>
      <c r="P650">
        <v>140.07</v>
      </c>
      <c r="Q650">
        <v>13.38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 s="13">
        <v>39814</v>
      </c>
      <c r="J651" t="s">
        <v>142</v>
      </c>
      <c r="K651">
        <v>0</v>
      </c>
      <c r="L651">
        <v>3.67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 s="13">
        <v>39814</v>
      </c>
      <c r="J652" t="s">
        <v>140</v>
      </c>
      <c r="K652">
        <v>0</v>
      </c>
      <c r="L652">
        <v>0</v>
      </c>
      <c r="M652">
        <v>157.31</v>
      </c>
      <c r="N652">
        <v>91.45</v>
      </c>
      <c r="O652">
        <v>248.76</v>
      </c>
      <c r="P652">
        <v>143.93</v>
      </c>
      <c r="Q652">
        <v>13.38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 s="13">
        <v>39814</v>
      </c>
      <c r="J653" t="s">
        <v>140</v>
      </c>
      <c r="K653">
        <v>0</v>
      </c>
      <c r="L653">
        <v>0</v>
      </c>
      <c r="M653">
        <v>29.33</v>
      </c>
      <c r="N653">
        <v>0</v>
      </c>
      <c r="O653">
        <v>29.33</v>
      </c>
      <c r="P653">
        <v>25.68</v>
      </c>
      <c r="Q653">
        <v>3.65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 s="13">
        <v>39814</v>
      </c>
      <c r="J654" t="s">
        <v>140</v>
      </c>
      <c r="K654">
        <v>0</v>
      </c>
      <c r="L654">
        <v>0</v>
      </c>
      <c r="M654">
        <v>174.05</v>
      </c>
      <c r="N654">
        <v>0</v>
      </c>
      <c r="O654">
        <v>174.05</v>
      </c>
      <c r="P654">
        <v>139.79</v>
      </c>
      <c r="Q654">
        <v>34.26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 s="13">
        <v>39814</v>
      </c>
      <c r="J655" t="s">
        <v>140</v>
      </c>
      <c r="K655">
        <v>106</v>
      </c>
      <c r="L655">
        <v>0</v>
      </c>
      <c r="M655">
        <v>155.21</v>
      </c>
      <c r="N655">
        <v>0</v>
      </c>
      <c r="O655">
        <v>155.21</v>
      </c>
      <c r="P655">
        <v>117.3</v>
      </c>
      <c r="Q655">
        <v>37.909999999999997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 s="13">
        <v>39846</v>
      </c>
      <c r="J656" t="s">
        <v>142</v>
      </c>
      <c r="K656">
        <v>0</v>
      </c>
      <c r="L656">
        <v>3.63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 s="13">
        <v>39814</v>
      </c>
      <c r="J657" t="s">
        <v>140</v>
      </c>
      <c r="K657">
        <v>0</v>
      </c>
      <c r="L657">
        <v>0</v>
      </c>
      <c r="M657">
        <v>45.32</v>
      </c>
      <c r="N657">
        <v>18</v>
      </c>
      <c r="O657">
        <v>63.32</v>
      </c>
      <c r="P657">
        <v>28.09</v>
      </c>
      <c r="Q657">
        <v>17.23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 s="13">
        <v>39814</v>
      </c>
      <c r="J658" t="s">
        <v>145</v>
      </c>
      <c r="K658">
        <v>0</v>
      </c>
      <c r="L658">
        <v>4.34</v>
      </c>
      <c r="M658">
        <v>156.4</v>
      </c>
      <c r="N658">
        <v>0</v>
      </c>
      <c r="O658">
        <v>156.4</v>
      </c>
      <c r="P658">
        <v>143.02000000000001</v>
      </c>
      <c r="Q658">
        <v>13.38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 s="13">
        <v>39814</v>
      </c>
      <c r="J659" t="s">
        <v>145</v>
      </c>
      <c r="K659">
        <v>0</v>
      </c>
      <c r="L659">
        <v>3.99</v>
      </c>
      <c r="M659">
        <v>0</v>
      </c>
      <c r="N659">
        <v>62.7</v>
      </c>
      <c r="O659">
        <v>62.7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 s="13">
        <v>39814</v>
      </c>
      <c r="J660" t="s">
        <v>145</v>
      </c>
      <c r="K660">
        <v>0</v>
      </c>
      <c r="L660">
        <v>3.22</v>
      </c>
      <c r="M660">
        <v>0.91</v>
      </c>
      <c r="N660">
        <v>0</v>
      </c>
      <c r="O660">
        <v>0.91</v>
      </c>
      <c r="P660">
        <v>0.91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 s="13">
        <v>39814</v>
      </c>
      <c r="J661" t="s">
        <v>145</v>
      </c>
      <c r="K661">
        <v>42</v>
      </c>
      <c r="L661">
        <v>3.95</v>
      </c>
      <c r="M661">
        <v>65.02</v>
      </c>
      <c r="N661">
        <v>11.55</v>
      </c>
      <c r="O661">
        <v>76.569999999999993</v>
      </c>
      <c r="P661">
        <v>41.08</v>
      </c>
      <c r="Q661">
        <v>23.95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 s="13">
        <v>39846</v>
      </c>
      <c r="J662" t="s">
        <v>145</v>
      </c>
      <c r="K662">
        <v>0</v>
      </c>
      <c r="L662">
        <v>4.54</v>
      </c>
      <c r="M662">
        <v>23.52</v>
      </c>
      <c r="N662">
        <v>0</v>
      </c>
      <c r="O662">
        <v>23.52</v>
      </c>
      <c r="P662">
        <v>23.52</v>
      </c>
      <c r="Q662">
        <v>0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 s="13">
        <v>39846</v>
      </c>
      <c r="J663" t="s">
        <v>145</v>
      </c>
      <c r="K663">
        <v>0</v>
      </c>
      <c r="L663">
        <v>4.05</v>
      </c>
      <c r="M663">
        <v>0.74</v>
      </c>
      <c r="N663">
        <v>0</v>
      </c>
      <c r="O663">
        <v>0.74</v>
      </c>
      <c r="P663">
        <v>0.74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 s="13">
        <v>39814</v>
      </c>
      <c r="J664" t="s">
        <v>140</v>
      </c>
      <c r="K664">
        <v>0</v>
      </c>
      <c r="L664">
        <v>0</v>
      </c>
      <c r="M664">
        <v>112.28</v>
      </c>
      <c r="N664">
        <v>95.75</v>
      </c>
      <c r="O664">
        <v>208.03</v>
      </c>
      <c r="P664">
        <v>73.64</v>
      </c>
      <c r="Q664">
        <v>38.65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 s="13">
        <v>39814</v>
      </c>
      <c r="J665" t="s">
        <v>142</v>
      </c>
      <c r="K665">
        <v>0</v>
      </c>
      <c r="L665">
        <v>3.73</v>
      </c>
      <c r="M665">
        <v>24.65</v>
      </c>
      <c r="N665">
        <v>0</v>
      </c>
      <c r="O665">
        <v>24.65</v>
      </c>
      <c r="P665">
        <v>24.65</v>
      </c>
      <c r="Q665">
        <v>0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 s="13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 s="13">
        <v>39814</v>
      </c>
      <c r="J667" t="s">
        <v>142</v>
      </c>
      <c r="K667">
        <v>113</v>
      </c>
      <c r="L667">
        <v>3.18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 s="13">
        <v>39814</v>
      </c>
      <c r="J668" t="s">
        <v>140</v>
      </c>
      <c r="K668">
        <v>24</v>
      </c>
      <c r="L668">
        <v>0</v>
      </c>
      <c r="M668">
        <v>0</v>
      </c>
      <c r="N668">
        <v>62.7</v>
      </c>
      <c r="O668">
        <v>62.7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 s="13">
        <v>39814</v>
      </c>
      <c r="J669" t="s">
        <v>140</v>
      </c>
      <c r="K669">
        <v>0</v>
      </c>
      <c r="L669">
        <v>0</v>
      </c>
      <c r="M669">
        <v>89.29</v>
      </c>
      <c r="N669">
        <v>11.55</v>
      </c>
      <c r="O669">
        <v>100.84</v>
      </c>
      <c r="P669">
        <v>65.34</v>
      </c>
      <c r="Q669">
        <v>23.95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 s="13">
        <v>39814</v>
      </c>
      <c r="J670" t="s">
        <v>145</v>
      </c>
      <c r="K670">
        <v>0</v>
      </c>
      <c r="L670">
        <v>3.16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 s="13">
        <v>39814</v>
      </c>
      <c r="J671" t="s">
        <v>145</v>
      </c>
      <c r="K671">
        <v>0</v>
      </c>
      <c r="L671">
        <v>3.27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 s="13">
        <v>39814</v>
      </c>
      <c r="J672" t="s">
        <v>145</v>
      </c>
      <c r="K672">
        <v>0</v>
      </c>
      <c r="L672">
        <v>3.45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 s="13">
        <v>39814</v>
      </c>
      <c r="J673" t="s">
        <v>142</v>
      </c>
      <c r="K673">
        <v>9</v>
      </c>
      <c r="L673">
        <v>3.29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 s="13">
        <v>39814</v>
      </c>
      <c r="J674" t="s">
        <v>140</v>
      </c>
      <c r="K674">
        <v>0</v>
      </c>
      <c r="L674">
        <v>0</v>
      </c>
      <c r="M674">
        <v>0</v>
      </c>
      <c r="N674">
        <v>62.7</v>
      </c>
      <c r="O674">
        <v>62.7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 s="13">
        <v>39814</v>
      </c>
      <c r="J675" t="s">
        <v>140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 s="13">
        <v>39814</v>
      </c>
      <c r="J676" t="s">
        <v>140</v>
      </c>
      <c r="K676">
        <v>0</v>
      </c>
      <c r="L676">
        <v>0</v>
      </c>
      <c r="M676">
        <v>89.29</v>
      </c>
      <c r="N676">
        <v>11.55</v>
      </c>
      <c r="O676">
        <v>100.84</v>
      </c>
      <c r="P676">
        <v>65.34</v>
      </c>
      <c r="Q676">
        <v>23.95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 s="13">
        <v>39814</v>
      </c>
      <c r="J677" t="s">
        <v>145</v>
      </c>
      <c r="K677">
        <v>34</v>
      </c>
      <c r="L677">
        <v>3.27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 s="13">
        <v>39814</v>
      </c>
      <c r="J678" t="s">
        <v>145</v>
      </c>
      <c r="K678">
        <v>0</v>
      </c>
      <c r="L678">
        <v>3.34</v>
      </c>
      <c r="M678">
        <v>0.22</v>
      </c>
      <c r="N678">
        <v>0</v>
      </c>
      <c r="O678">
        <v>0.22</v>
      </c>
      <c r="P678">
        <v>0</v>
      </c>
      <c r="Q678">
        <v>0.22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 s="13">
        <v>39814</v>
      </c>
      <c r="J679" t="s">
        <v>145</v>
      </c>
      <c r="K679">
        <v>0</v>
      </c>
      <c r="L679">
        <v>3.43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 s="13">
        <v>39814</v>
      </c>
      <c r="J680" t="s">
        <v>142</v>
      </c>
      <c r="K680">
        <v>0</v>
      </c>
      <c r="L680">
        <v>3.29</v>
      </c>
      <c r="M680">
        <v>0</v>
      </c>
      <c r="N680">
        <v>26.4</v>
      </c>
      <c r="O680">
        <v>26.4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 s="13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 s="13">
        <v>39814</v>
      </c>
      <c r="J682" t="s">
        <v>140</v>
      </c>
      <c r="K682">
        <v>78</v>
      </c>
      <c r="L682">
        <v>0</v>
      </c>
      <c r="M682">
        <v>0</v>
      </c>
      <c r="N682">
        <v>14.85</v>
      </c>
      <c r="O682">
        <v>14.85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 s="13">
        <v>39814</v>
      </c>
      <c r="J683" t="s">
        <v>145</v>
      </c>
      <c r="K683">
        <v>0</v>
      </c>
      <c r="L683">
        <v>3.34</v>
      </c>
      <c r="M683">
        <v>0</v>
      </c>
      <c r="N683">
        <v>1.65</v>
      </c>
      <c r="O683">
        <v>1.65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 s="13">
        <v>39814</v>
      </c>
      <c r="J684" t="s">
        <v>145</v>
      </c>
      <c r="K684">
        <v>0</v>
      </c>
      <c r="L684">
        <v>3.43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 s="13">
        <v>39814</v>
      </c>
      <c r="J685" t="s">
        <v>145</v>
      </c>
      <c r="K685">
        <v>0</v>
      </c>
      <c r="L685">
        <v>3.04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 s="13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 s="13">
        <v>39814</v>
      </c>
      <c r="J687" t="s">
        <v>140</v>
      </c>
      <c r="K687">
        <v>0</v>
      </c>
      <c r="L687">
        <v>0</v>
      </c>
      <c r="M687">
        <v>89.29</v>
      </c>
      <c r="N687">
        <v>11.55</v>
      </c>
      <c r="O687">
        <v>100.84</v>
      </c>
      <c r="P687">
        <v>65.34</v>
      </c>
      <c r="Q687">
        <v>23.95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 s="13">
        <v>39814</v>
      </c>
      <c r="J688" t="s">
        <v>142</v>
      </c>
      <c r="K688">
        <v>0</v>
      </c>
      <c r="L688">
        <v>3.04</v>
      </c>
      <c r="M688">
        <v>7.36</v>
      </c>
      <c r="N688">
        <v>0</v>
      </c>
      <c r="O688">
        <v>7.36</v>
      </c>
      <c r="P688">
        <v>7.36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 s="13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 s="13">
        <v>39814</v>
      </c>
      <c r="J690" t="s">
        <v>140</v>
      </c>
      <c r="K690">
        <v>0</v>
      </c>
      <c r="L690">
        <v>0</v>
      </c>
      <c r="M690">
        <v>4.03</v>
      </c>
      <c r="N690">
        <v>0</v>
      </c>
      <c r="O690">
        <v>4.03</v>
      </c>
      <c r="P690">
        <v>4.03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 s="13">
        <v>39814</v>
      </c>
      <c r="J691" t="s">
        <v>145</v>
      </c>
      <c r="K691">
        <v>0</v>
      </c>
      <c r="L691">
        <v>3.02</v>
      </c>
      <c r="M691">
        <v>14</v>
      </c>
      <c r="N691">
        <v>0</v>
      </c>
      <c r="O691">
        <v>14</v>
      </c>
      <c r="P691">
        <v>12.9</v>
      </c>
      <c r="Q691">
        <v>1.0900000000000001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 s="13">
        <v>39814</v>
      </c>
      <c r="J692" t="s">
        <v>145</v>
      </c>
      <c r="K692">
        <v>0</v>
      </c>
      <c r="L692">
        <v>3.01</v>
      </c>
      <c r="M692">
        <v>8.16</v>
      </c>
      <c r="N692">
        <v>0</v>
      </c>
      <c r="O692">
        <v>8.16</v>
      </c>
      <c r="P692">
        <v>7.75</v>
      </c>
      <c r="Q692">
        <v>0.42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 s="13">
        <v>39814</v>
      </c>
      <c r="J693" t="s">
        <v>140</v>
      </c>
      <c r="K693">
        <v>0</v>
      </c>
      <c r="L693">
        <v>0</v>
      </c>
      <c r="M693">
        <v>5.53</v>
      </c>
      <c r="N693">
        <v>0</v>
      </c>
      <c r="O693">
        <v>5.53</v>
      </c>
      <c r="P693">
        <v>5.53</v>
      </c>
      <c r="Q693">
        <v>0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 s="13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 s="13">
        <v>39814</v>
      </c>
      <c r="J695" t="s">
        <v>835</v>
      </c>
      <c r="K695">
        <v>32</v>
      </c>
      <c r="L695">
        <v>3</v>
      </c>
      <c r="M695">
        <v>240.55</v>
      </c>
      <c r="N695">
        <v>97.2</v>
      </c>
      <c r="O695">
        <v>337.75</v>
      </c>
      <c r="P695">
        <v>197.12</v>
      </c>
      <c r="Q695">
        <v>43.43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 s="13">
        <v>39846</v>
      </c>
      <c r="J696" t="s">
        <v>140</v>
      </c>
      <c r="K696">
        <v>0</v>
      </c>
      <c r="L696">
        <v>25.24</v>
      </c>
      <c r="M696">
        <v>0.23</v>
      </c>
      <c r="N696">
        <v>19.8</v>
      </c>
      <c r="O696">
        <v>20.03</v>
      </c>
      <c r="P696">
        <v>0.23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 s="13">
        <v>39846</v>
      </c>
      <c r="J697" t="s">
        <v>140</v>
      </c>
      <c r="K697">
        <v>0</v>
      </c>
      <c r="L697">
        <v>3.74</v>
      </c>
      <c r="M697">
        <v>233.56</v>
      </c>
      <c r="N697">
        <v>0</v>
      </c>
      <c r="O697">
        <v>233.56</v>
      </c>
      <c r="P697">
        <v>212.75</v>
      </c>
      <c r="Q697">
        <v>20.82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 s="13">
        <v>39814</v>
      </c>
      <c r="J698" t="s">
        <v>835</v>
      </c>
      <c r="K698">
        <v>0</v>
      </c>
      <c r="L698">
        <v>3.03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 s="13">
        <v>39814</v>
      </c>
      <c r="J699" t="s">
        <v>140</v>
      </c>
      <c r="K699">
        <v>0</v>
      </c>
      <c r="L699">
        <v>25.63</v>
      </c>
      <c r="M699">
        <v>45.86</v>
      </c>
      <c r="N699">
        <v>0</v>
      </c>
      <c r="O699">
        <v>45.86</v>
      </c>
      <c r="P699">
        <v>43.09</v>
      </c>
      <c r="Q699">
        <v>2.78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 s="13">
        <v>39814</v>
      </c>
      <c r="J700" t="s">
        <v>145</v>
      </c>
      <c r="K700">
        <v>0</v>
      </c>
      <c r="L700">
        <v>3.65</v>
      </c>
      <c r="M700">
        <v>38.270000000000003</v>
      </c>
      <c r="N700">
        <v>0</v>
      </c>
      <c r="O700">
        <v>38.270000000000003</v>
      </c>
      <c r="P700">
        <v>25.56</v>
      </c>
      <c r="Q700">
        <v>12.7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 s="13">
        <v>39814</v>
      </c>
      <c r="J701" t="s">
        <v>145</v>
      </c>
      <c r="K701">
        <v>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 s="13">
        <v>39846</v>
      </c>
      <c r="J702" t="s">
        <v>140</v>
      </c>
      <c r="K702">
        <v>0</v>
      </c>
      <c r="L702">
        <v>0</v>
      </c>
      <c r="M702">
        <v>98.67</v>
      </c>
      <c r="N702">
        <v>95.75</v>
      </c>
      <c r="O702">
        <v>194.42</v>
      </c>
      <c r="P702">
        <v>72.72</v>
      </c>
      <c r="Q702">
        <v>25.95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 s="13">
        <v>39814</v>
      </c>
      <c r="J703" t="s">
        <v>140</v>
      </c>
      <c r="K703">
        <v>84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 s="13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 s="13">
        <v>39846</v>
      </c>
      <c r="J705" t="s">
        <v>140</v>
      </c>
      <c r="K705">
        <v>0</v>
      </c>
      <c r="L705">
        <v>25.49</v>
      </c>
      <c r="M705">
        <v>30.18</v>
      </c>
      <c r="N705">
        <v>0</v>
      </c>
      <c r="O705">
        <v>30.18</v>
      </c>
      <c r="P705">
        <v>27.34</v>
      </c>
      <c r="Q705">
        <v>2.84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 s="13">
        <v>39814</v>
      </c>
      <c r="J706" t="s">
        <v>140</v>
      </c>
      <c r="K706">
        <v>0</v>
      </c>
      <c r="L706">
        <v>25.81</v>
      </c>
      <c r="M706">
        <v>47.15</v>
      </c>
      <c r="N706">
        <v>0</v>
      </c>
      <c r="O706">
        <v>47.15</v>
      </c>
      <c r="P706">
        <v>42.5</v>
      </c>
      <c r="Q706">
        <v>4.6500000000000004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 s="13">
        <v>39815</v>
      </c>
      <c r="J707" t="s">
        <v>140</v>
      </c>
      <c r="K707">
        <v>0</v>
      </c>
      <c r="L707">
        <v>24.95</v>
      </c>
      <c r="M707">
        <v>1.3</v>
      </c>
      <c r="N707">
        <v>0</v>
      </c>
      <c r="O707">
        <v>1.3</v>
      </c>
      <c r="P707">
        <v>0.98</v>
      </c>
      <c r="Q707">
        <v>0.32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 s="13">
        <v>39814</v>
      </c>
      <c r="J708" t="s">
        <v>140</v>
      </c>
      <c r="K708">
        <v>0</v>
      </c>
      <c r="L708">
        <v>6.67</v>
      </c>
      <c r="M708">
        <v>233.91</v>
      </c>
      <c r="N708">
        <v>97.2</v>
      </c>
      <c r="O708">
        <v>331.11</v>
      </c>
      <c r="P708">
        <v>194.8</v>
      </c>
      <c r="Q708">
        <v>39.1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 s="13">
        <v>39814</v>
      </c>
      <c r="J709" t="s">
        <v>142</v>
      </c>
      <c r="K709">
        <v>23</v>
      </c>
      <c r="L709">
        <v>5.42</v>
      </c>
      <c r="M709">
        <v>6.65</v>
      </c>
      <c r="N709">
        <v>0</v>
      </c>
      <c r="O709">
        <v>6.65</v>
      </c>
      <c r="P709">
        <v>2.3199999999999998</v>
      </c>
      <c r="Q709">
        <v>4.33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 s="13">
        <v>39814</v>
      </c>
      <c r="J710" t="s">
        <v>140</v>
      </c>
      <c r="K710">
        <v>0</v>
      </c>
      <c r="L710">
        <v>6.06</v>
      </c>
      <c r="M710">
        <v>203.38</v>
      </c>
      <c r="N710">
        <v>0</v>
      </c>
      <c r="O710">
        <v>203.38</v>
      </c>
      <c r="P710">
        <v>185.41</v>
      </c>
      <c r="Q710">
        <v>17.97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 s="13">
        <v>39814</v>
      </c>
      <c r="J711" t="s">
        <v>140</v>
      </c>
      <c r="K711">
        <v>0</v>
      </c>
      <c r="L711">
        <v>5.34</v>
      </c>
      <c r="M711">
        <v>0.08</v>
      </c>
      <c r="N711">
        <v>0</v>
      </c>
      <c r="O711">
        <v>0.08</v>
      </c>
      <c r="P711">
        <v>0.08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 s="13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 s="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 s="13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 s="13">
        <v>39814</v>
      </c>
      <c r="J715" t="s">
        <v>140</v>
      </c>
      <c r="K715">
        <v>0</v>
      </c>
      <c r="L715">
        <v>0</v>
      </c>
      <c r="M715">
        <v>7.58</v>
      </c>
      <c r="N715">
        <v>0</v>
      </c>
      <c r="O715">
        <v>7.58</v>
      </c>
      <c r="P715">
        <v>7.36</v>
      </c>
      <c r="Q715">
        <v>0.22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 s="13">
        <v>39814</v>
      </c>
      <c r="J716" t="s">
        <v>142</v>
      </c>
      <c r="K716">
        <v>0</v>
      </c>
      <c r="L716">
        <v>3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 s="13">
        <v>39814</v>
      </c>
      <c r="J717" t="s">
        <v>145</v>
      </c>
      <c r="K717">
        <v>0</v>
      </c>
      <c r="L717">
        <v>3.08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 s="13">
        <v>39814</v>
      </c>
      <c r="J718" t="s">
        <v>145</v>
      </c>
      <c r="K718">
        <v>0</v>
      </c>
      <c r="L718">
        <v>3.04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 s="13">
        <v>39814</v>
      </c>
      <c r="J719" t="s">
        <v>145</v>
      </c>
      <c r="K719">
        <v>0</v>
      </c>
      <c r="L719">
        <v>3.03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 s="13">
        <v>39814</v>
      </c>
      <c r="J720" t="s">
        <v>140</v>
      </c>
      <c r="K720">
        <v>0</v>
      </c>
      <c r="L720">
        <v>0</v>
      </c>
      <c r="M720">
        <v>0</v>
      </c>
      <c r="N720">
        <v>1.65</v>
      </c>
      <c r="O720">
        <v>1.65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 s="13">
        <v>39814</v>
      </c>
      <c r="J721" t="s">
        <v>142</v>
      </c>
      <c r="K721">
        <v>0</v>
      </c>
      <c r="L721">
        <v>3.03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 s="13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 s="13">
        <v>39814</v>
      </c>
      <c r="J723" t="s">
        <v>145</v>
      </c>
      <c r="K723">
        <v>0</v>
      </c>
      <c r="L723">
        <v>3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 s="13">
        <v>39814</v>
      </c>
      <c r="J724" t="s">
        <v>145</v>
      </c>
      <c r="K724">
        <v>0</v>
      </c>
      <c r="L724">
        <v>3.02</v>
      </c>
      <c r="M724">
        <v>38.270000000000003</v>
      </c>
      <c r="N724">
        <v>0</v>
      </c>
      <c r="O724">
        <v>38.270000000000003</v>
      </c>
      <c r="P724">
        <v>25.56</v>
      </c>
      <c r="Q724">
        <v>12.7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 s="13">
        <v>39814</v>
      </c>
      <c r="J725" t="s">
        <v>145</v>
      </c>
      <c r="K725">
        <v>0</v>
      </c>
      <c r="L725">
        <v>3.03</v>
      </c>
      <c r="M725">
        <v>8.94</v>
      </c>
      <c r="N725">
        <v>0</v>
      </c>
      <c r="O725">
        <v>8.94</v>
      </c>
      <c r="P725">
        <v>8.94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 s="13">
        <v>39814</v>
      </c>
      <c r="J726" t="s">
        <v>142</v>
      </c>
      <c r="K726">
        <v>0</v>
      </c>
      <c r="L726">
        <v>3.36</v>
      </c>
      <c r="M726">
        <v>111.82</v>
      </c>
      <c r="N726">
        <v>1.65</v>
      </c>
      <c r="O726">
        <v>113.47</v>
      </c>
      <c r="P726">
        <v>107.3</v>
      </c>
      <c r="Q726">
        <v>4.53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 s="13">
        <v>39814</v>
      </c>
      <c r="J727" t="s">
        <v>140</v>
      </c>
      <c r="K727">
        <v>22</v>
      </c>
      <c r="L727">
        <v>0</v>
      </c>
      <c r="M727">
        <v>53.24</v>
      </c>
      <c r="N727">
        <v>37.950000000000003</v>
      </c>
      <c r="O727">
        <v>91.19</v>
      </c>
      <c r="P727">
        <v>47.99</v>
      </c>
      <c r="Q727">
        <v>5.25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 s="13">
        <v>39814</v>
      </c>
      <c r="J728" t="s">
        <v>145</v>
      </c>
      <c r="K728">
        <v>0</v>
      </c>
      <c r="L728">
        <v>3.28</v>
      </c>
      <c r="M728">
        <v>33.6</v>
      </c>
      <c r="N728">
        <v>5</v>
      </c>
      <c r="O728">
        <v>38.6</v>
      </c>
      <c r="P728">
        <v>31.18</v>
      </c>
      <c r="Q728">
        <v>2.42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 s="13">
        <v>39814</v>
      </c>
      <c r="J729" t="s">
        <v>145</v>
      </c>
      <c r="K729">
        <v>9</v>
      </c>
      <c r="L729">
        <v>3.97</v>
      </c>
      <c r="M729">
        <v>2.21</v>
      </c>
      <c r="N729">
        <v>0</v>
      </c>
      <c r="O729">
        <v>2.21</v>
      </c>
      <c r="P729">
        <v>2.21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 s="13">
        <v>39814</v>
      </c>
      <c r="J730" t="s">
        <v>140</v>
      </c>
      <c r="K730">
        <v>0</v>
      </c>
      <c r="L730">
        <v>0</v>
      </c>
      <c r="M730">
        <v>104.29</v>
      </c>
      <c r="N730">
        <v>0</v>
      </c>
      <c r="O730">
        <v>104.29</v>
      </c>
      <c r="P730">
        <v>101.25</v>
      </c>
      <c r="Q730">
        <v>3.04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 s="13">
        <v>39814</v>
      </c>
      <c r="J731" t="s">
        <v>140</v>
      </c>
      <c r="K731">
        <v>0</v>
      </c>
      <c r="L731">
        <v>0</v>
      </c>
      <c r="M731">
        <v>7.74</v>
      </c>
      <c r="N731">
        <v>0</v>
      </c>
      <c r="O731">
        <v>7.74</v>
      </c>
      <c r="P731">
        <v>7.74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 s="13">
        <v>39814</v>
      </c>
      <c r="J732" t="s">
        <v>142</v>
      </c>
      <c r="K732">
        <v>0</v>
      </c>
      <c r="L732">
        <v>3.24</v>
      </c>
      <c r="M732">
        <v>1.82</v>
      </c>
      <c r="N732">
        <v>0</v>
      </c>
      <c r="O732">
        <v>1.82</v>
      </c>
      <c r="P732">
        <v>1.53</v>
      </c>
      <c r="Q732">
        <v>0.28999999999999998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 s="13">
        <v>39814</v>
      </c>
      <c r="J733" t="s">
        <v>140</v>
      </c>
      <c r="K733">
        <v>0</v>
      </c>
      <c r="L733">
        <v>0</v>
      </c>
      <c r="M733">
        <v>109.46</v>
      </c>
      <c r="N733">
        <v>0</v>
      </c>
      <c r="O733">
        <v>109.46</v>
      </c>
      <c r="P733">
        <v>98.59</v>
      </c>
      <c r="Q733">
        <v>10.87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 s="13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 s="13">
        <v>39814</v>
      </c>
      <c r="J735" t="s">
        <v>145</v>
      </c>
      <c r="K735">
        <v>0</v>
      </c>
      <c r="L735">
        <v>3.15</v>
      </c>
      <c r="M735">
        <v>25.59</v>
      </c>
      <c r="N735">
        <v>0</v>
      </c>
      <c r="O735">
        <v>25.59</v>
      </c>
      <c r="P735">
        <v>23.09</v>
      </c>
      <c r="Q735">
        <v>2.5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 s="13">
        <v>39814</v>
      </c>
      <c r="J736" t="s">
        <v>145</v>
      </c>
      <c r="K736">
        <v>0</v>
      </c>
      <c r="L736">
        <v>3.55</v>
      </c>
      <c r="M736">
        <v>0.76</v>
      </c>
      <c r="N736">
        <v>0</v>
      </c>
      <c r="O736">
        <v>0.76</v>
      </c>
      <c r="P736">
        <v>0.76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 s="13">
        <v>39814</v>
      </c>
      <c r="J737" t="s">
        <v>145</v>
      </c>
      <c r="K737">
        <v>0</v>
      </c>
      <c r="L737">
        <v>3.39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 s="13">
        <v>39815</v>
      </c>
      <c r="J738" t="s">
        <v>140</v>
      </c>
      <c r="K738">
        <v>0</v>
      </c>
      <c r="L738">
        <v>0</v>
      </c>
      <c r="M738">
        <v>47.61</v>
      </c>
      <c r="N738">
        <v>5</v>
      </c>
      <c r="O738">
        <v>52.61</v>
      </c>
      <c r="P738">
        <v>37.86</v>
      </c>
      <c r="Q738">
        <v>9.75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 s="13">
        <v>39814</v>
      </c>
      <c r="J739" t="s">
        <v>140</v>
      </c>
      <c r="K739">
        <v>0</v>
      </c>
      <c r="L739">
        <v>0</v>
      </c>
      <c r="M739">
        <v>32.93</v>
      </c>
      <c r="N739">
        <v>0</v>
      </c>
      <c r="O739">
        <v>32.93</v>
      </c>
      <c r="P739">
        <v>28.93</v>
      </c>
      <c r="Q739">
        <v>3.99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 s="13">
        <v>39846</v>
      </c>
      <c r="J740" t="s">
        <v>142</v>
      </c>
      <c r="K740">
        <v>0</v>
      </c>
      <c r="L740">
        <v>3.31</v>
      </c>
      <c r="M740">
        <v>0</v>
      </c>
      <c r="N740">
        <v>0</v>
      </c>
      <c r="O740">
        <v>0</v>
      </c>
      <c r="P740">
        <v>0</v>
      </c>
      <c r="Q740">
        <v>0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 s="13">
        <v>39814</v>
      </c>
      <c r="J741" t="s">
        <v>145</v>
      </c>
      <c r="K741">
        <v>0</v>
      </c>
      <c r="L741">
        <v>3.51</v>
      </c>
      <c r="M741">
        <v>6.23</v>
      </c>
      <c r="N741">
        <v>0</v>
      </c>
      <c r="O741">
        <v>6.23</v>
      </c>
      <c r="P741">
        <v>5.51</v>
      </c>
      <c r="Q741">
        <v>0.72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 s="13">
        <v>39814</v>
      </c>
      <c r="J742" t="s">
        <v>145</v>
      </c>
      <c r="K742">
        <v>0</v>
      </c>
      <c r="L742">
        <v>3.47</v>
      </c>
      <c r="M742">
        <v>14.95</v>
      </c>
      <c r="N742">
        <v>0</v>
      </c>
      <c r="O742">
        <v>14.95</v>
      </c>
      <c r="P742">
        <v>13.05</v>
      </c>
      <c r="Q742">
        <v>1.9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 s="13">
        <v>39814</v>
      </c>
      <c r="J743" t="s">
        <v>145</v>
      </c>
      <c r="K743">
        <v>109</v>
      </c>
      <c r="L743">
        <v>3.31</v>
      </c>
      <c r="M743">
        <v>22.33</v>
      </c>
      <c r="N743">
        <v>0</v>
      </c>
      <c r="O743">
        <v>22.33</v>
      </c>
      <c r="P743">
        <v>20.76</v>
      </c>
      <c r="Q743">
        <v>1.57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 s="13">
        <v>39814</v>
      </c>
      <c r="J744" t="s">
        <v>140</v>
      </c>
      <c r="K744">
        <v>0</v>
      </c>
      <c r="L744">
        <v>0</v>
      </c>
      <c r="M744">
        <v>26.35</v>
      </c>
      <c r="N744">
        <v>0</v>
      </c>
      <c r="O744">
        <v>26.35</v>
      </c>
      <c r="P744">
        <v>23.85</v>
      </c>
      <c r="Q744">
        <v>2.5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 s="13">
        <v>39814</v>
      </c>
      <c r="J745" t="s">
        <v>140</v>
      </c>
      <c r="K745">
        <v>0</v>
      </c>
      <c r="L745">
        <v>0</v>
      </c>
      <c r="M745">
        <v>8.7200000000000006</v>
      </c>
      <c r="N745">
        <v>0</v>
      </c>
      <c r="O745">
        <v>8.7200000000000006</v>
      </c>
      <c r="P745">
        <v>7.09</v>
      </c>
      <c r="Q745">
        <v>1.63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 s="13">
        <v>39814</v>
      </c>
      <c r="J746" t="s">
        <v>145</v>
      </c>
      <c r="K746">
        <v>0</v>
      </c>
      <c r="L746">
        <v>3.07</v>
      </c>
      <c r="M746">
        <v>28.16</v>
      </c>
      <c r="N746">
        <v>0</v>
      </c>
      <c r="O746">
        <v>28.16</v>
      </c>
      <c r="P746">
        <v>23.83</v>
      </c>
      <c r="Q746">
        <v>4.33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 s="13">
        <v>39814</v>
      </c>
      <c r="J747" t="s">
        <v>145</v>
      </c>
      <c r="K747">
        <v>0</v>
      </c>
      <c r="L747">
        <v>3.02</v>
      </c>
      <c r="M747">
        <v>21.54</v>
      </c>
      <c r="N747">
        <v>0</v>
      </c>
      <c r="O747">
        <v>21.54</v>
      </c>
      <c r="P747">
        <v>19.68</v>
      </c>
      <c r="Q747">
        <v>1.86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 s="13">
        <v>39814</v>
      </c>
      <c r="J748" t="s">
        <v>140</v>
      </c>
      <c r="K748">
        <v>0</v>
      </c>
      <c r="L748">
        <v>0</v>
      </c>
      <c r="M748">
        <v>19.61</v>
      </c>
      <c r="N748">
        <v>0</v>
      </c>
      <c r="O748">
        <v>19.61</v>
      </c>
      <c r="P748">
        <v>17.920000000000002</v>
      </c>
      <c r="Q748">
        <v>1.69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 s="13">
        <v>39814</v>
      </c>
      <c r="J749" t="s">
        <v>142</v>
      </c>
      <c r="K749">
        <v>0</v>
      </c>
      <c r="L749">
        <v>3.1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 s="13">
        <v>39814</v>
      </c>
      <c r="J750" t="s">
        <v>140</v>
      </c>
      <c r="K750">
        <v>0</v>
      </c>
      <c r="L750">
        <v>0</v>
      </c>
      <c r="M750">
        <v>80.5</v>
      </c>
      <c r="N750">
        <v>0</v>
      </c>
      <c r="O750">
        <v>80.5</v>
      </c>
      <c r="P750">
        <v>67.62</v>
      </c>
      <c r="Q750">
        <v>12.88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 s="13">
        <v>39814</v>
      </c>
      <c r="J751" t="s">
        <v>140</v>
      </c>
      <c r="K751">
        <v>0</v>
      </c>
      <c r="L751">
        <v>0</v>
      </c>
      <c r="M751">
        <v>181.93</v>
      </c>
      <c r="N751">
        <v>97.2</v>
      </c>
      <c r="O751">
        <v>279.13</v>
      </c>
      <c r="P751">
        <v>153.69999999999999</v>
      </c>
      <c r="Q751">
        <v>28.23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 s="13">
        <v>39814</v>
      </c>
      <c r="J752" t="s">
        <v>142</v>
      </c>
      <c r="K752">
        <v>0</v>
      </c>
      <c r="L752">
        <v>4.67</v>
      </c>
      <c r="M752">
        <v>128.51</v>
      </c>
      <c r="N752">
        <v>0</v>
      </c>
      <c r="O752">
        <v>128.51</v>
      </c>
      <c r="P752">
        <v>125.76</v>
      </c>
      <c r="Q752">
        <v>2.75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 s="13">
        <v>39814</v>
      </c>
      <c r="J753" t="s">
        <v>140</v>
      </c>
      <c r="K753">
        <v>0</v>
      </c>
      <c r="L753">
        <v>0</v>
      </c>
      <c r="M753">
        <v>264.08</v>
      </c>
      <c r="N753">
        <v>0</v>
      </c>
      <c r="O753">
        <v>264.08</v>
      </c>
      <c r="P753">
        <v>248.95</v>
      </c>
      <c r="Q753">
        <v>15.13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 s="13">
        <v>39814</v>
      </c>
      <c r="J754" t="s">
        <v>140</v>
      </c>
      <c r="K754">
        <v>65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 s="13">
        <v>39814</v>
      </c>
      <c r="J755" t="s">
        <v>142</v>
      </c>
      <c r="K755">
        <v>180</v>
      </c>
      <c r="L755">
        <v>3.07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 s="13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 s="13">
        <v>39814</v>
      </c>
      <c r="J757" t="s">
        <v>140</v>
      </c>
      <c r="K757">
        <v>0</v>
      </c>
      <c r="L757">
        <v>0</v>
      </c>
      <c r="M757">
        <v>23</v>
      </c>
      <c r="N757">
        <v>1.65</v>
      </c>
      <c r="O757">
        <v>24.65</v>
      </c>
      <c r="P757">
        <v>22.38</v>
      </c>
      <c r="Q757">
        <v>0.62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 s="13">
        <v>39814</v>
      </c>
      <c r="J758" t="s">
        <v>145</v>
      </c>
      <c r="K758">
        <v>0</v>
      </c>
      <c r="L758">
        <v>3</v>
      </c>
      <c r="M758">
        <v>22.16</v>
      </c>
      <c r="N758">
        <v>0</v>
      </c>
      <c r="O758">
        <v>22.16</v>
      </c>
      <c r="P758">
        <v>20.65</v>
      </c>
      <c r="Q758">
        <v>1.51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 s="13">
        <v>39814</v>
      </c>
      <c r="J759" t="s">
        <v>145</v>
      </c>
      <c r="K759">
        <v>0</v>
      </c>
      <c r="L759">
        <v>3</v>
      </c>
      <c r="M759">
        <v>49.6</v>
      </c>
      <c r="N759">
        <v>5</v>
      </c>
      <c r="O759">
        <v>54.6</v>
      </c>
      <c r="P759">
        <v>45.1</v>
      </c>
      <c r="Q759">
        <v>4.5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 s="13">
        <v>39814</v>
      </c>
      <c r="J760" t="s">
        <v>145</v>
      </c>
      <c r="K760">
        <v>0</v>
      </c>
      <c r="L760">
        <v>3.16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 s="13">
        <v>39814</v>
      </c>
      <c r="J761" t="s">
        <v>145</v>
      </c>
      <c r="K761">
        <v>0</v>
      </c>
      <c r="L761">
        <v>3.45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 s="13">
        <v>39814</v>
      </c>
      <c r="J762" t="s">
        <v>145</v>
      </c>
      <c r="K762">
        <v>0</v>
      </c>
      <c r="L762">
        <v>3.45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 s="13">
        <v>39814</v>
      </c>
      <c r="J763" t="s">
        <v>142</v>
      </c>
      <c r="K763">
        <v>0</v>
      </c>
      <c r="L763">
        <v>3.18</v>
      </c>
      <c r="M763">
        <v>0.89</v>
      </c>
      <c r="N763">
        <v>0</v>
      </c>
      <c r="O763">
        <v>0.89</v>
      </c>
      <c r="P763">
        <v>0.89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 s="13">
        <v>39814</v>
      </c>
      <c r="J764" t="s">
        <v>140</v>
      </c>
      <c r="K764">
        <v>0</v>
      </c>
      <c r="L764">
        <v>0</v>
      </c>
      <c r="M764">
        <v>39.26</v>
      </c>
      <c r="N764">
        <v>54.5</v>
      </c>
      <c r="O764">
        <v>93.76</v>
      </c>
      <c r="P764">
        <v>31.1</v>
      </c>
      <c r="Q764">
        <v>8.16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 s="13">
        <v>39814</v>
      </c>
      <c r="J765" t="s">
        <v>140</v>
      </c>
      <c r="K765">
        <v>0</v>
      </c>
      <c r="L765">
        <v>0</v>
      </c>
      <c r="M765">
        <v>39.28</v>
      </c>
      <c r="N765">
        <v>0</v>
      </c>
      <c r="O765">
        <v>39.28</v>
      </c>
      <c r="P765">
        <v>35.51</v>
      </c>
      <c r="Q765">
        <v>3.77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 s="13">
        <v>39814</v>
      </c>
      <c r="J766" t="s">
        <v>140</v>
      </c>
      <c r="K766">
        <v>0</v>
      </c>
      <c r="L766">
        <v>0</v>
      </c>
      <c r="M766">
        <v>0</v>
      </c>
      <c r="N766">
        <v>1.65</v>
      </c>
      <c r="O766">
        <v>1.65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 s="13">
        <v>39814</v>
      </c>
      <c r="J767" t="s">
        <v>140</v>
      </c>
      <c r="K767">
        <v>0</v>
      </c>
      <c r="L767">
        <v>0</v>
      </c>
      <c r="M767">
        <v>59.5</v>
      </c>
      <c r="N767">
        <v>0</v>
      </c>
      <c r="O767">
        <v>59.5</v>
      </c>
      <c r="P767">
        <v>56.04</v>
      </c>
      <c r="Q767">
        <v>3.47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 s="13">
        <v>39814</v>
      </c>
      <c r="J768" t="s">
        <v>142</v>
      </c>
      <c r="K768">
        <v>0</v>
      </c>
      <c r="L768">
        <v>3.39</v>
      </c>
      <c r="M768">
        <v>0.06</v>
      </c>
      <c r="N768">
        <v>0</v>
      </c>
      <c r="O768">
        <v>0.06</v>
      </c>
      <c r="P768">
        <v>0.06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 s="13">
        <v>39814</v>
      </c>
      <c r="J769" t="s">
        <v>145</v>
      </c>
      <c r="K769">
        <v>0</v>
      </c>
      <c r="L769">
        <v>3.36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 s="13">
        <v>39814</v>
      </c>
      <c r="J770" t="s">
        <v>145</v>
      </c>
      <c r="K770">
        <v>0</v>
      </c>
      <c r="L770">
        <v>3.45</v>
      </c>
      <c r="M770">
        <v>2.4900000000000002</v>
      </c>
      <c r="N770">
        <v>0</v>
      </c>
      <c r="O770">
        <v>2.4900000000000002</v>
      </c>
      <c r="P770">
        <v>2.4900000000000002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 s="13">
        <v>39814</v>
      </c>
      <c r="J771" t="s">
        <v>145</v>
      </c>
      <c r="K771">
        <v>0</v>
      </c>
      <c r="L771">
        <v>3.25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 s="13">
        <v>39814</v>
      </c>
      <c r="J772" t="s">
        <v>145</v>
      </c>
      <c r="K772">
        <v>0</v>
      </c>
      <c r="L772">
        <v>3.1</v>
      </c>
      <c r="M772">
        <v>23</v>
      </c>
      <c r="N772">
        <v>1.65</v>
      </c>
      <c r="O772">
        <v>24.65</v>
      </c>
      <c r="P772">
        <v>22.38</v>
      </c>
      <c r="Q772">
        <v>0.62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 s="13">
        <v>39814</v>
      </c>
      <c r="J773" t="s">
        <v>145</v>
      </c>
      <c r="K773">
        <v>0</v>
      </c>
      <c r="L773">
        <v>3.1</v>
      </c>
      <c r="M773">
        <v>28.79</v>
      </c>
      <c r="N773">
        <v>0</v>
      </c>
      <c r="O773">
        <v>28.79</v>
      </c>
      <c r="P773">
        <v>28.58</v>
      </c>
      <c r="Q773">
        <v>0.21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 s="13">
        <v>39814</v>
      </c>
      <c r="J774" t="s">
        <v>140</v>
      </c>
      <c r="K774">
        <v>0</v>
      </c>
      <c r="L774">
        <v>0</v>
      </c>
      <c r="M774">
        <v>13.04</v>
      </c>
      <c r="N774">
        <v>5</v>
      </c>
      <c r="O774">
        <v>18.04</v>
      </c>
      <c r="P774">
        <v>11.38</v>
      </c>
      <c r="Q774">
        <v>1.66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 s="13">
        <v>39814</v>
      </c>
      <c r="J775" t="s">
        <v>140</v>
      </c>
      <c r="K775">
        <v>0</v>
      </c>
      <c r="L775">
        <v>0</v>
      </c>
      <c r="M775">
        <v>36.56</v>
      </c>
      <c r="N775">
        <v>0</v>
      </c>
      <c r="O775">
        <v>36.56</v>
      </c>
      <c r="P775">
        <v>33.72</v>
      </c>
      <c r="Q775">
        <v>2.84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 s="13">
        <v>39814</v>
      </c>
      <c r="J776" t="s">
        <v>142</v>
      </c>
      <c r="K776">
        <v>0</v>
      </c>
      <c r="L776">
        <v>3.15</v>
      </c>
      <c r="M776">
        <v>1.59</v>
      </c>
      <c r="N776">
        <v>0</v>
      </c>
      <c r="O776">
        <v>1.59</v>
      </c>
      <c r="P776">
        <v>1.59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 s="13">
        <v>39814</v>
      </c>
      <c r="J777" t="s">
        <v>140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 s="13">
        <v>39814</v>
      </c>
      <c r="J778" t="s">
        <v>140</v>
      </c>
      <c r="K778">
        <v>0</v>
      </c>
      <c r="L778">
        <v>0</v>
      </c>
      <c r="M778">
        <v>115.38</v>
      </c>
      <c r="N778">
        <v>37.700000000000003</v>
      </c>
      <c r="O778">
        <v>153.08000000000001</v>
      </c>
      <c r="P778">
        <v>110.87</v>
      </c>
      <c r="Q778">
        <v>4.51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 s="13">
        <v>39814</v>
      </c>
      <c r="J779" t="s">
        <v>140</v>
      </c>
      <c r="K779">
        <v>0</v>
      </c>
      <c r="L779">
        <v>0</v>
      </c>
      <c r="M779">
        <v>128.65</v>
      </c>
      <c r="N779">
        <v>59.5</v>
      </c>
      <c r="O779">
        <v>188.15</v>
      </c>
      <c r="P779">
        <v>99.42</v>
      </c>
      <c r="Q779">
        <v>29.23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 s="13">
        <v>39814</v>
      </c>
      <c r="J780" t="s">
        <v>140</v>
      </c>
      <c r="K780">
        <v>0</v>
      </c>
      <c r="L780">
        <v>0</v>
      </c>
      <c r="M780">
        <v>110.9</v>
      </c>
      <c r="N780">
        <v>0</v>
      </c>
      <c r="O780">
        <v>110.9</v>
      </c>
      <c r="P780">
        <v>107.03</v>
      </c>
      <c r="Q780">
        <v>3.87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 s="13">
        <v>39814</v>
      </c>
      <c r="J781" t="s">
        <v>142</v>
      </c>
      <c r="K781">
        <v>0</v>
      </c>
      <c r="L781">
        <v>4.1399999999999997</v>
      </c>
      <c r="M781">
        <v>4.8600000000000003</v>
      </c>
      <c r="N781">
        <v>0</v>
      </c>
      <c r="O781">
        <v>4.8600000000000003</v>
      </c>
      <c r="P781">
        <v>4.1399999999999997</v>
      </c>
      <c r="Q781">
        <v>0.72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 s="13">
        <v>39846</v>
      </c>
      <c r="J782" t="s">
        <v>145</v>
      </c>
      <c r="K782">
        <v>0</v>
      </c>
      <c r="L782">
        <v>3.9</v>
      </c>
      <c r="M782">
        <v>149.65</v>
      </c>
      <c r="N782">
        <v>0</v>
      </c>
      <c r="O782">
        <v>149.65</v>
      </c>
      <c r="P782">
        <v>141.77000000000001</v>
      </c>
      <c r="Q782">
        <v>7.88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 s="13">
        <v>39814</v>
      </c>
      <c r="J783" t="s">
        <v>145</v>
      </c>
      <c r="K783">
        <v>0</v>
      </c>
      <c r="L783">
        <v>3.43</v>
      </c>
      <c r="M783">
        <v>40.590000000000003</v>
      </c>
      <c r="N783">
        <v>0</v>
      </c>
      <c r="O783">
        <v>40.590000000000003</v>
      </c>
      <c r="P783">
        <v>36.67</v>
      </c>
      <c r="Q783">
        <v>3.93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 s="13">
        <v>39814</v>
      </c>
      <c r="J784" t="s">
        <v>145</v>
      </c>
      <c r="K784">
        <v>0</v>
      </c>
      <c r="L784">
        <v>5.34</v>
      </c>
      <c r="M784">
        <v>15.49</v>
      </c>
      <c r="N784">
        <v>0</v>
      </c>
      <c r="O784">
        <v>15.49</v>
      </c>
      <c r="P784">
        <v>13.93</v>
      </c>
      <c r="Q784">
        <v>1.57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 s="13">
        <v>39814</v>
      </c>
      <c r="J785" t="s">
        <v>145</v>
      </c>
      <c r="K785">
        <v>0</v>
      </c>
      <c r="L785">
        <v>3.98</v>
      </c>
      <c r="M785">
        <v>14.77</v>
      </c>
      <c r="N785">
        <v>0</v>
      </c>
      <c r="O785">
        <v>14.77</v>
      </c>
      <c r="P785">
        <v>12.85</v>
      </c>
      <c r="Q785">
        <v>1.92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 s="13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 s="13">
        <v>39814</v>
      </c>
      <c r="J787" t="s">
        <v>140</v>
      </c>
      <c r="K787">
        <v>0</v>
      </c>
      <c r="L787">
        <v>0</v>
      </c>
      <c r="M787">
        <v>181.93</v>
      </c>
      <c r="N787">
        <v>97.2</v>
      </c>
      <c r="O787">
        <v>279.13</v>
      </c>
      <c r="P787">
        <v>153.69999999999999</v>
      </c>
      <c r="Q787">
        <v>28.23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 s="13">
        <v>39814</v>
      </c>
      <c r="J788" t="s">
        <v>142</v>
      </c>
      <c r="K788">
        <v>0</v>
      </c>
      <c r="L788">
        <v>4.0199999999999996</v>
      </c>
      <c r="M788">
        <v>2.0699999999999998</v>
      </c>
      <c r="N788">
        <v>0</v>
      </c>
      <c r="O788">
        <v>2.0699999999999998</v>
      </c>
      <c r="P788">
        <v>1.73</v>
      </c>
      <c r="Q788">
        <v>0.34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 s="13">
        <v>39814</v>
      </c>
      <c r="J789" t="s">
        <v>140</v>
      </c>
      <c r="K789">
        <v>0</v>
      </c>
      <c r="L789">
        <v>0</v>
      </c>
      <c r="M789">
        <v>258.48</v>
      </c>
      <c r="N789">
        <v>0</v>
      </c>
      <c r="O789">
        <v>258.48</v>
      </c>
      <c r="P789">
        <v>247.07</v>
      </c>
      <c r="Q789">
        <v>11.41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 s="13">
        <v>39814</v>
      </c>
      <c r="J790" t="s">
        <v>145</v>
      </c>
      <c r="K790">
        <v>0</v>
      </c>
      <c r="L790">
        <v>5.38</v>
      </c>
      <c r="M790">
        <v>17.55</v>
      </c>
      <c r="N790">
        <v>0</v>
      </c>
      <c r="O790">
        <v>17.55</v>
      </c>
      <c r="P790">
        <v>16.190000000000001</v>
      </c>
      <c r="Q790">
        <v>1.35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 s="13">
        <v>39814</v>
      </c>
      <c r="J791" t="s">
        <v>145</v>
      </c>
      <c r="K791">
        <v>0</v>
      </c>
      <c r="L791">
        <v>4.05</v>
      </c>
      <c r="M791">
        <v>118.62</v>
      </c>
      <c r="N791">
        <v>0</v>
      </c>
      <c r="O791">
        <v>118.62</v>
      </c>
      <c r="P791">
        <v>113.71</v>
      </c>
      <c r="Q791">
        <v>4.9000000000000004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 s="13">
        <v>39814</v>
      </c>
      <c r="J792" t="s">
        <v>145</v>
      </c>
      <c r="K792">
        <v>0</v>
      </c>
      <c r="L792">
        <v>5.37</v>
      </c>
      <c r="M792">
        <v>47.33</v>
      </c>
      <c r="N792">
        <v>0</v>
      </c>
      <c r="O792">
        <v>47.33</v>
      </c>
      <c r="P792">
        <v>43.75</v>
      </c>
      <c r="Q792">
        <v>3.58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 s="13">
        <v>39814</v>
      </c>
      <c r="J793" t="s">
        <v>140</v>
      </c>
      <c r="K793">
        <v>0</v>
      </c>
      <c r="L793">
        <v>0</v>
      </c>
      <c r="M793">
        <v>0.37</v>
      </c>
      <c r="N793">
        <v>0</v>
      </c>
      <c r="O793">
        <v>0.37</v>
      </c>
      <c r="P793">
        <v>0.37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 s="13">
        <v>39814</v>
      </c>
      <c r="J794" t="s">
        <v>140</v>
      </c>
      <c r="K794">
        <v>0</v>
      </c>
      <c r="L794">
        <v>0</v>
      </c>
      <c r="M794">
        <v>16.149999999999999</v>
      </c>
      <c r="N794">
        <v>0</v>
      </c>
      <c r="O794">
        <v>16.149999999999999</v>
      </c>
      <c r="P794">
        <v>15.93</v>
      </c>
      <c r="Q794">
        <v>0.22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 s="13">
        <v>39814</v>
      </c>
      <c r="J795" t="s">
        <v>142</v>
      </c>
      <c r="K795">
        <v>0</v>
      </c>
      <c r="L795">
        <v>3.05</v>
      </c>
      <c r="M795">
        <v>46.58</v>
      </c>
      <c r="N795">
        <v>95.75</v>
      </c>
      <c r="O795">
        <v>142.33000000000001</v>
      </c>
      <c r="P795">
        <v>43.67</v>
      </c>
      <c r="Q795">
        <v>2.91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 s="13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 s="13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 s="13">
        <v>39814</v>
      </c>
      <c r="J798" t="s">
        <v>145</v>
      </c>
      <c r="K798">
        <v>0</v>
      </c>
      <c r="L798">
        <v>3.48</v>
      </c>
      <c r="M798">
        <v>28.56</v>
      </c>
      <c r="N798">
        <v>0</v>
      </c>
      <c r="O798">
        <v>28.56</v>
      </c>
      <c r="P798">
        <v>18.22</v>
      </c>
      <c r="Q798">
        <v>10.33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 s="13">
        <v>39814</v>
      </c>
      <c r="J799" t="s">
        <v>145</v>
      </c>
      <c r="K799">
        <v>25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 s="13">
        <v>39814</v>
      </c>
      <c r="J800" t="s">
        <v>145</v>
      </c>
      <c r="K800">
        <v>0</v>
      </c>
      <c r="L800">
        <v>3.48</v>
      </c>
      <c r="M800">
        <v>14.43</v>
      </c>
      <c r="N800">
        <v>0</v>
      </c>
      <c r="O800">
        <v>14.43</v>
      </c>
      <c r="P800">
        <v>13.02</v>
      </c>
      <c r="Q800">
        <v>1.41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 s="13">
        <v>39814</v>
      </c>
      <c r="J801" t="s">
        <v>145</v>
      </c>
      <c r="K801">
        <v>0</v>
      </c>
      <c r="L801">
        <v>3.14</v>
      </c>
      <c r="M801">
        <v>138.47999999999999</v>
      </c>
      <c r="N801">
        <v>37.700000000000003</v>
      </c>
      <c r="O801">
        <v>176.18</v>
      </c>
      <c r="P801">
        <v>131.96</v>
      </c>
      <c r="Q801">
        <v>6.52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 s="13">
        <v>39814</v>
      </c>
      <c r="J802" t="s">
        <v>145</v>
      </c>
      <c r="K802">
        <v>0</v>
      </c>
      <c r="L802">
        <v>3.68</v>
      </c>
      <c r="M802">
        <v>17.5</v>
      </c>
      <c r="N802">
        <v>0</v>
      </c>
      <c r="O802">
        <v>17.5</v>
      </c>
      <c r="P802">
        <v>15.58</v>
      </c>
      <c r="Q802">
        <v>1.92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 s="13">
        <v>39875</v>
      </c>
      <c r="J803" t="s">
        <v>142</v>
      </c>
      <c r="K803">
        <v>0</v>
      </c>
      <c r="L803">
        <v>3.13</v>
      </c>
      <c r="M803">
        <v>115.75</v>
      </c>
      <c r="N803">
        <v>0</v>
      </c>
      <c r="O803">
        <v>115.75</v>
      </c>
      <c r="P803">
        <v>111.17</v>
      </c>
      <c r="Q803">
        <v>4.59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 s="13">
        <v>39815</v>
      </c>
      <c r="J804" t="s">
        <v>140</v>
      </c>
      <c r="K804">
        <v>0</v>
      </c>
      <c r="L804">
        <v>0</v>
      </c>
      <c r="M804">
        <v>7.84</v>
      </c>
      <c r="N804">
        <v>39.6</v>
      </c>
      <c r="O804">
        <v>47.44</v>
      </c>
      <c r="P804">
        <v>7.84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 s="13">
        <v>39815</v>
      </c>
      <c r="J805" t="s">
        <v>140</v>
      </c>
      <c r="K805">
        <v>0</v>
      </c>
      <c r="L805">
        <v>0</v>
      </c>
      <c r="M805">
        <v>43.04</v>
      </c>
      <c r="N805">
        <v>0</v>
      </c>
      <c r="O805">
        <v>43.04</v>
      </c>
      <c r="P805">
        <v>43.04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 s="13">
        <v>39846</v>
      </c>
      <c r="J806" t="s">
        <v>145</v>
      </c>
      <c r="K806">
        <v>0</v>
      </c>
      <c r="L806">
        <v>3.48</v>
      </c>
      <c r="M806">
        <v>0.23</v>
      </c>
      <c r="N806">
        <v>0</v>
      </c>
      <c r="O806">
        <v>0.23</v>
      </c>
      <c r="P806">
        <v>0.23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 s="13">
        <v>39814</v>
      </c>
      <c r="J807" t="s">
        <v>145</v>
      </c>
      <c r="K807">
        <v>0</v>
      </c>
      <c r="L807">
        <v>3.33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 s="13">
        <v>39846</v>
      </c>
      <c r="J808" t="s">
        <v>145</v>
      </c>
      <c r="K808">
        <v>0</v>
      </c>
      <c r="L808">
        <v>3.42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 s="13">
        <v>39814</v>
      </c>
      <c r="J809" t="s">
        <v>140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 s="13">
        <v>39815</v>
      </c>
      <c r="J810" t="s">
        <v>140</v>
      </c>
      <c r="K810">
        <v>0</v>
      </c>
      <c r="L810">
        <v>0</v>
      </c>
      <c r="M810">
        <v>43.7</v>
      </c>
      <c r="N810">
        <v>0</v>
      </c>
      <c r="O810">
        <v>43.7</v>
      </c>
      <c r="P810">
        <v>42.06</v>
      </c>
      <c r="Q810">
        <v>1.63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 s="13">
        <v>39846</v>
      </c>
      <c r="J811" t="s">
        <v>142</v>
      </c>
      <c r="K811">
        <v>0</v>
      </c>
      <c r="L811">
        <v>3.12</v>
      </c>
      <c r="M811">
        <v>0</v>
      </c>
      <c r="N811">
        <v>18</v>
      </c>
      <c r="O811">
        <v>18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 s="13">
        <v>39846</v>
      </c>
      <c r="J812" t="s">
        <v>142</v>
      </c>
      <c r="K812">
        <v>0</v>
      </c>
      <c r="L812">
        <v>3.12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 s="13">
        <v>39815</v>
      </c>
      <c r="J813" t="s">
        <v>140</v>
      </c>
      <c r="K813">
        <v>27</v>
      </c>
      <c r="L813">
        <v>0</v>
      </c>
      <c r="M813">
        <v>7.2</v>
      </c>
      <c r="N813">
        <v>37.950000000000003</v>
      </c>
      <c r="O813">
        <v>45.15</v>
      </c>
      <c r="P813">
        <v>7.2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 s="13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 s="13">
        <v>39846</v>
      </c>
      <c r="J815" t="s">
        <v>145</v>
      </c>
      <c r="K815">
        <v>0</v>
      </c>
      <c r="L815">
        <v>3.29</v>
      </c>
      <c r="M815">
        <v>45.86</v>
      </c>
      <c r="N815">
        <v>0</v>
      </c>
      <c r="O815">
        <v>45.86</v>
      </c>
      <c r="P815">
        <v>43.09</v>
      </c>
      <c r="Q815">
        <v>2.78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 s="13">
        <v>39814</v>
      </c>
      <c r="J816" t="s">
        <v>145</v>
      </c>
      <c r="K816">
        <v>0</v>
      </c>
      <c r="L816">
        <v>3.12</v>
      </c>
      <c r="M816">
        <v>39.15</v>
      </c>
      <c r="N816">
        <v>47.9</v>
      </c>
      <c r="O816">
        <v>87.05</v>
      </c>
      <c r="P816">
        <v>36.24</v>
      </c>
      <c r="Q816">
        <v>2.91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 s="13">
        <v>39846</v>
      </c>
      <c r="J817" t="s">
        <v>145</v>
      </c>
      <c r="K817">
        <v>0</v>
      </c>
      <c r="L817">
        <v>3.36</v>
      </c>
      <c r="M817">
        <v>148.15</v>
      </c>
      <c r="N817">
        <v>0</v>
      </c>
      <c r="O817">
        <v>148.15</v>
      </c>
      <c r="P817">
        <v>144.66999999999999</v>
      </c>
      <c r="Q817">
        <v>3.48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 s="13">
        <v>39846</v>
      </c>
      <c r="J818" t="s">
        <v>145</v>
      </c>
      <c r="K818">
        <v>0</v>
      </c>
      <c r="L818">
        <v>3.71</v>
      </c>
      <c r="M818">
        <v>50.95</v>
      </c>
      <c r="N818">
        <v>37.950000000000003</v>
      </c>
      <c r="O818">
        <v>88.9</v>
      </c>
      <c r="P818">
        <v>50.95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 s="13">
        <v>39814</v>
      </c>
      <c r="J819" t="s">
        <v>145</v>
      </c>
      <c r="K819">
        <v>0</v>
      </c>
      <c r="L819">
        <v>3.23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 s="13">
        <v>39814</v>
      </c>
      <c r="J820" t="s">
        <v>140</v>
      </c>
      <c r="K820">
        <v>0</v>
      </c>
      <c r="L820">
        <v>0</v>
      </c>
      <c r="M820">
        <v>65.739999999999995</v>
      </c>
      <c r="N820">
        <v>0</v>
      </c>
      <c r="O820">
        <v>65.739999999999995</v>
      </c>
      <c r="P820">
        <v>65.739999999999995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 s="13">
        <v>39815</v>
      </c>
      <c r="J821" t="s">
        <v>140</v>
      </c>
      <c r="K821">
        <v>0</v>
      </c>
      <c r="L821">
        <v>0</v>
      </c>
      <c r="M821">
        <v>0</v>
      </c>
      <c r="N821">
        <v>87.2</v>
      </c>
      <c r="O821">
        <v>87.2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 s="13">
        <v>39875</v>
      </c>
      <c r="J822" t="s">
        <v>142</v>
      </c>
      <c r="K822">
        <v>0</v>
      </c>
      <c r="L822">
        <v>3.44</v>
      </c>
      <c r="M822">
        <v>93.45</v>
      </c>
      <c r="N822">
        <v>0</v>
      </c>
      <c r="O822">
        <v>93.45</v>
      </c>
      <c r="P822">
        <v>93.45</v>
      </c>
      <c r="Q822">
        <v>0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 s="13">
        <v>39815</v>
      </c>
      <c r="J823" t="s">
        <v>140</v>
      </c>
      <c r="K823">
        <v>98</v>
      </c>
      <c r="L823">
        <v>0</v>
      </c>
      <c r="M823">
        <v>1.89</v>
      </c>
      <c r="N823">
        <v>49.5</v>
      </c>
      <c r="O823">
        <v>51.39</v>
      </c>
      <c r="P823">
        <v>1.89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 s="13">
        <v>39815</v>
      </c>
      <c r="J824" t="s">
        <v>140</v>
      </c>
      <c r="K824">
        <v>0</v>
      </c>
      <c r="L824">
        <v>0</v>
      </c>
      <c r="M824">
        <v>52.85</v>
      </c>
      <c r="N824">
        <v>87.45</v>
      </c>
      <c r="O824">
        <v>140.30000000000001</v>
      </c>
      <c r="P824">
        <v>52.85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 s="13">
        <v>39815</v>
      </c>
      <c r="J825" t="s">
        <v>140</v>
      </c>
      <c r="K825">
        <v>0</v>
      </c>
      <c r="L825">
        <v>0</v>
      </c>
      <c r="M825">
        <v>65.739999999999995</v>
      </c>
      <c r="N825">
        <v>87.2</v>
      </c>
      <c r="O825">
        <v>152.94</v>
      </c>
      <c r="P825">
        <v>65.739999999999995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 s="13">
        <v>39814</v>
      </c>
      <c r="J826" t="s">
        <v>140</v>
      </c>
      <c r="K826">
        <v>44</v>
      </c>
      <c r="L826">
        <v>0</v>
      </c>
      <c r="M826">
        <v>1.59</v>
      </c>
      <c r="N826">
        <v>0</v>
      </c>
      <c r="O826">
        <v>1.59</v>
      </c>
      <c r="P826">
        <v>1.59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 s="13">
        <v>39814</v>
      </c>
      <c r="J827" t="s">
        <v>145</v>
      </c>
      <c r="K827">
        <v>0</v>
      </c>
      <c r="L827">
        <v>3.41</v>
      </c>
      <c r="M827">
        <v>0</v>
      </c>
      <c r="N827">
        <v>0</v>
      </c>
      <c r="O827">
        <v>0</v>
      </c>
      <c r="P827">
        <v>0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 s="13">
        <v>39814</v>
      </c>
      <c r="J828" t="s">
        <v>145</v>
      </c>
      <c r="K828">
        <v>0</v>
      </c>
      <c r="L828">
        <v>4.42</v>
      </c>
      <c r="M828">
        <v>0.89</v>
      </c>
      <c r="N828">
        <v>1.65</v>
      </c>
      <c r="O828">
        <v>2.54</v>
      </c>
      <c r="P828">
        <v>0.89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 s="13">
        <v>39814</v>
      </c>
      <c r="J829" t="s">
        <v>145</v>
      </c>
      <c r="K829">
        <v>0</v>
      </c>
      <c r="L829">
        <v>3.65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 s="13">
        <v>39814</v>
      </c>
      <c r="J830" t="s">
        <v>140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 s="13">
        <v>39815</v>
      </c>
      <c r="J831" t="s">
        <v>140</v>
      </c>
      <c r="K831">
        <v>166</v>
      </c>
      <c r="L831">
        <v>0</v>
      </c>
      <c r="M831">
        <v>181.52</v>
      </c>
      <c r="N831">
        <v>37.700000000000003</v>
      </c>
      <c r="O831">
        <v>219.22</v>
      </c>
      <c r="P831">
        <v>175</v>
      </c>
      <c r="Q831">
        <v>6.52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 s="13">
        <v>39875</v>
      </c>
      <c r="J832" t="s">
        <v>142</v>
      </c>
      <c r="K832">
        <v>0</v>
      </c>
      <c r="L832">
        <v>3.68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 s="13">
        <v>39815</v>
      </c>
      <c r="J833" t="s">
        <v>140</v>
      </c>
      <c r="K833">
        <v>0</v>
      </c>
      <c r="L833">
        <v>0</v>
      </c>
      <c r="M833">
        <v>122.7</v>
      </c>
      <c r="N833">
        <v>37.950000000000003</v>
      </c>
      <c r="O833">
        <v>160.65</v>
      </c>
      <c r="P833">
        <v>118.11</v>
      </c>
      <c r="Q833">
        <v>4.59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 s="13">
        <v>39814</v>
      </c>
      <c r="J834" t="s">
        <v>140</v>
      </c>
      <c r="K834">
        <v>0</v>
      </c>
      <c r="L834">
        <v>0</v>
      </c>
      <c r="M834">
        <v>46.74</v>
      </c>
      <c r="N834">
        <v>0</v>
      </c>
      <c r="O834">
        <v>46.74</v>
      </c>
      <c r="P834">
        <v>39.81</v>
      </c>
      <c r="Q834">
        <v>6.94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 s="13">
        <v>39815</v>
      </c>
      <c r="J835" t="s">
        <v>140</v>
      </c>
      <c r="K835">
        <v>228</v>
      </c>
      <c r="L835">
        <v>0</v>
      </c>
      <c r="M835">
        <v>85.81</v>
      </c>
      <c r="N835">
        <v>0</v>
      </c>
      <c r="O835">
        <v>85.81</v>
      </c>
      <c r="P835">
        <v>80.31</v>
      </c>
      <c r="Q835">
        <v>5.5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 s="13">
        <v>39814</v>
      </c>
      <c r="J836" t="s">
        <v>145</v>
      </c>
      <c r="K836">
        <v>0</v>
      </c>
      <c r="L836">
        <v>3.9</v>
      </c>
      <c r="M836">
        <v>8.6999999999999993</v>
      </c>
      <c r="N836">
        <v>0</v>
      </c>
      <c r="O836">
        <v>8.6999999999999993</v>
      </c>
      <c r="P836">
        <v>7.04</v>
      </c>
      <c r="Q836">
        <v>1.66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 s="13">
        <v>39814</v>
      </c>
      <c r="J837" t="s">
        <v>145</v>
      </c>
      <c r="K837">
        <v>0</v>
      </c>
      <c r="L837">
        <v>3.25</v>
      </c>
      <c r="M837">
        <v>104.43</v>
      </c>
      <c r="N837">
        <v>0</v>
      </c>
      <c r="O837">
        <v>104.43</v>
      </c>
      <c r="P837">
        <v>98.13</v>
      </c>
      <c r="Q837">
        <v>6.31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 s="13">
        <v>39815</v>
      </c>
      <c r="J838" t="s">
        <v>140</v>
      </c>
      <c r="K838">
        <v>0</v>
      </c>
      <c r="L838">
        <v>0</v>
      </c>
      <c r="M838">
        <v>58.65</v>
      </c>
      <c r="N838">
        <v>5</v>
      </c>
      <c r="O838">
        <v>63.65</v>
      </c>
      <c r="P838">
        <v>43.89</v>
      </c>
      <c r="Q838">
        <v>14.76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 s="13">
        <v>39846</v>
      </c>
      <c r="J839" t="s">
        <v>142</v>
      </c>
      <c r="K839">
        <v>0</v>
      </c>
      <c r="L839">
        <v>3.4</v>
      </c>
      <c r="M839">
        <v>74.849999999999994</v>
      </c>
      <c r="N839">
        <v>54.5</v>
      </c>
      <c r="O839">
        <v>129.35</v>
      </c>
      <c r="P839">
        <v>59.67</v>
      </c>
      <c r="Q839">
        <v>15.19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 s="13">
        <v>39814</v>
      </c>
      <c r="J840" t="s">
        <v>140</v>
      </c>
      <c r="K840">
        <v>0</v>
      </c>
      <c r="L840">
        <v>0</v>
      </c>
      <c r="M840">
        <v>0.23</v>
      </c>
      <c r="N840">
        <v>19.8</v>
      </c>
      <c r="O840">
        <v>20.03</v>
      </c>
      <c r="P840">
        <v>0.23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 s="13">
        <v>39815</v>
      </c>
      <c r="J841" t="s">
        <v>140</v>
      </c>
      <c r="K841">
        <v>116</v>
      </c>
      <c r="L841">
        <v>0</v>
      </c>
      <c r="M841">
        <v>45.86</v>
      </c>
      <c r="N841">
        <v>0</v>
      </c>
      <c r="O841">
        <v>45.86</v>
      </c>
      <c r="P841">
        <v>43.09</v>
      </c>
      <c r="Q841">
        <v>2.78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 s="13">
        <v>39814</v>
      </c>
      <c r="J842" t="s">
        <v>145</v>
      </c>
      <c r="K842">
        <v>0</v>
      </c>
      <c r="L842">
        <v>3.11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 s="13">
        <v>39815</v>
      </c>
      <c r="J843" t="s">
        <v>145</v>
      </c>
      <c r="K843">
        <v>0</v>
      </c>
      <c r="L843">
        <v>3.02</v>
      </c>
      <c r="M843">
        <v>30.58</v>
      </c>
      <c r="N843">
        <v>0</v>
      </c>
      <c r="O843">
        <v>30.58</v>
      </c>
      <c r="P843">
        <v>28.95</v>
      </c>
      <c r="Q843">
        <v>1.63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 s="13">
        <v>39815</v>
      </c>
      <c r="J844" t="s">
        <v>140</v>
      </c>
      <c r="K844">
        <v>0</v>
      </c>
      <c r="L844">
        <v>0</v>
      </c>
      <c r="M844">
        <v>46.58</v>
      </c>
      <c r="N844">
        <v>95.75</v>
      </c>
      <c r="O844">
        <v>142.33000000000001</v>
      </c>
      <c r="P844">
        <v>43.67</v>
      </c>
      <c r="Q844">
        <v>2.91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 s="13">
        <v>39814</v>
      </c>
      <c r="J845" t="s">
        <v>145</v>
      </c>
      <c r="K845">
        <v>0</v>
      </c>
      <c r="L845">
        <v>3.44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 s="13">
        <v>39814</v>
      </c>
      <c r="J846" t="s">
        <v>145</v>
      </c>
      <c r="K846">
        <v>0</v>
      </c>
      <c r="L846">
        <v>3.04</v>
      </c>
      <c r="M846">
        <v>13.12</v>
      </c>
      <c r="N846">
        <v>18</v>
      </c>
      <c r="O846">
        <v>31.12</v>
      </c>
      <c r="P846">
        <v>13.12</v>
      </c>
      <c r="Q846">
        <v>0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 s="13">
        <v>39846</v>
      </c>
      <c r="J847" t="s">
        <v>140</v>
      </c>
      <c r="K847">
        <v>0</v>
      </c>
      <c r="L847">
        <v>0</v>
      </c>
      <c r="M847">
        <v>6.24</v>
      </c>
      <c r="N847">
        <v>0</v>
      </c>
      <c r="O847">
        <v>6.24</v>
      </c>
      <c r="P847">
        <v>5.57</v>
      </c>
      <c r="Q847">
        <v>0.67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 s="13">
        <v>39815</v>
      </c>
      <c r="J848" t="s">
        <v>140</v>
      </c>
      <c r="K848">
        <v>0</v>
      </c>
      <c r="L848">
        <v>0</v>
      </c>
      <c r="M848">
        <v>144.22</v>
      </c>
      <c r="N848">
        <v>39.6</v>
      </c>
      <c r="O848">
        <v>183.82</v>
      </c>
      <c r="P848">
        <v>132.36000000000001</v>
      </c>
      <c r="Q848">
        <v>11.86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 s="13">
        <v>39814</v>
      </c>
      <c r="J849" t="s">
        <v>140</v>
      </c>
      <c r="K849">
        <v>97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 s="13">
        <v>39814</v>
      </c>
      <c r="J850" t="s">
        <v>145</v>
      </c>
      <c r="K850">
        <v>0</v>
      </c>
      <c r="L850">
        <v>3.66</v>
      </c>
      <c r="M850">
        <v>47.5</v>
      </c>
      <c r="N850">
        <v>0</v>
      </c>
      <c r="O850">
        <v>47.5</v>
      </c>
      <c r="P850">
        <v>42.87</v>
      </c>
      <c r="Q850">
        <v>4.63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 s="13">
        <v>39814</v>
      </c>
      <c r="J851" t="s">
        <v>145</v>
      </c>
      <c r="K851">
        <v>0</v>
      </c>
      <c r="L851">
        <v>3.48</v>
      </c>
      <c r="M851">
        <v>21.87</v>
      </c>
      <c r="N851">
        <v>0</v>
      </c>
      <c r="O851">
        <v>21.87</v>
      </c>
      <c r="P851">
        <v>19.71</v>
      </c>
      <c r="Q851">
        <v>2.16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 s="13">
        <v>39814</v>
      </c>
      <c r="J852" t="s">
        <v>145</v>
      </c>
      <c r="K852">
        <v>0</v>
      </c>
      <c r="L852">
        <v>3.53</v>
      </c>
      <c r="M852">
        <v>12.74</v>
      </c>
      <c r="N852">
        <v>0</v>
      </c>
      <c r="O852">
        <v>12.74</v>
      </c>
      <c r="P852">
        <v>7.39</v>
      </c>
      <c r="Q852">
        <v>5.35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 s="13">
        <v>39814</v>
      </c>
      <c r="J853" t="s">
        <v>145</v>
      </c>
      <c r="K853">
        <v>0</v>
      </c>
      <c r="L853">
        <v>3.63</v>
      </c>
      <c r="M853">
        <v>31.19</v>
      </c>
      <c r="N853">
        <v>0</v>
      </c>
      <c r="O853">
        <v>31.19</v>
      </c>
      <c r="P853">
        <v>31.19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 s="13">
        <v>39815</v>
      </c>
      <c r="J854" t="s">
        <v>140</v>
      </c>
      <c r="K854">
        <v>258</v>
      </c>
      <c r="L854">
        <v>0</v>
      </c>
      <c r="M854">
        <v>222.91</v>
      </c>
      <c r="N854">
        <v>39.6</v>
      </c>
      <c r="O854">
        <v>262.51</v>
      </c>
      <c r="P854">
        <v>206.42</v>
      </c>
      <c r="Q854">
        <v>16.489999999999998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 s="13">
        <v>39814</v>
      </c>
      <c r="J855" t="s">
        <v>140</v>
      </c>
      <c r="K855">
        <v>0</v>
      </c>
      <c r="L855">
        <v>0</v>
      </c>
      <c r="M855">
        <v>4.38</v>
      </c>
      <c r="N855">
        <v>0</v>
      </c>
      <c r="O855">
        <v>4.38</v>
      </c>
      <c r="P855">
        <v>2.6</v>
      </c>
      <c r="Q855">
        <v>1.78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 s="13">
        <v>39814</v>
      </c>
      <c r="J856" t="s">
        <v>140</v>
      </c>
      <c r="K856">
        <v>0</v>
      </c>
      <c r="L856">
        <v>0</v>
      </c>
      <c r="M856">
        <v>4.62</v>
      </c>
      <c r="N856">
        <v>0</v>
      </c>
      <c r="O856">
        <v>4.62</v>
      </c>
      <c r="P856">
        <v>3.15</v>
      </c>
      <c r="Q856">
        <v>1.47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 s="13">
        <v>39814</v>
      </c>
      <c r="J857" t="s">
        <v>142</v>
      </c>
      <c r="K857">
        <v>62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 s="13">
        <v>39814</v>
      </c>
      <c r="J858" t="s">
        <v>145</v>
      </c>
      <c r="K858">
        <v>0</v>
      </c>
      <c r="L858">
        <v>3.07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 s="13">
        <v>39814</v>
      </c>
      <c r="J859" t="s">
        <v>145</v>
      </c>
      <c r="K859">
        <v>0</v>
      </c>
      <c r="L859">
        <v>3.02</v>
      </c>
      <c r="M859">
        <v>21.87</v>
      </c>
      <c r="N859">
        <v>0</v>
      </c>
      <c r="O859">
        <v>21.87</v>
      </c>
      <c r="P859">
        <v>19.71</v>
      </c>
      <c r="Q859">
        <v>2.16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 s="13">
        <v>39814</v>
      </c>
      <c r="J860" t="s">
        <v>145</v>
      </c>
      <c r="K860">
        <v>0</v>
      </c>
      <c r="L860">
        <v>3.02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 s="13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 s="13">
        <v>39814</v>
      </c>
      <c r="J862" t="s">
        <v>142</v>
      </c>
      <c r="K862">
        <v>0</v>
      </c>
      <c r="L862">
        <v>3.02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 s="13">
        <v>39814</v>
      </c>
      <c r="J863" t="s">
        <v>140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 s="13">
        <v>39814</v>
      </c>
      <c r="J864" t="s">
        <v>145</v>
      </c>
      <c r="K864">
        <v>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 s="13">
        <v>39814</v>
      </c>
      <c r="J865" t="s">
        <v>145</v>
      </c>
      <c r="K865">
        <v>0</v>
      </c>
      <c r="L865">
        <v>3.03</v>
      </c>
      <c r="M865">
        <v>39.54</v>
      </c>
      <c r="N865">
        <v>0</v>
      </c>
      <c r="O865">
        <v>39.54</v>
      </c>
      <c r="P865">
        <v>35.979999999999997</v>
      </c>
      <c r="Q865">
        <v>3.56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 s="13">
        <v>39814</v>
      </c>
      <c r="J866" t="s">
        <v>145</v>
      </c>
      <c r="K866">
        <v>134</v>
      </c>
      <c r="L866">
        <v>3.05</v>
      </c>
      <c r="M866">
        <v>6.45</v>
      </c>
      <c r="N866">
        <v>0</v>
      </c>
      <c r="O866">
        <v>6.45</v>
      </c>
      <c r="P866">
        <v>3.51</v>
      </c>
      <c r="Q866">
        <v>2.93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 s="13">
        <v>39814</v>
      </c>
      <c r="J867" t="s">
        <v>142</v>
      </c>
      <c r="K867">
        <v>0</v>
      </c>
      <c r="L867">
        <v>3</v>
      </c>
      <c r="M867">
        <v>1.1499999999999999</v>
      </c>
      <c r="N867">
        <v>0</v>
      </c>
      <c r="O867">
        <v>1.1499999999999999</v>
      </c>
      <c r="P867">
        <v>1.1499999999999999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 s="13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 s="13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 s="13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 s="13">
        <v>39814</v>
      </c>
      <c r="J871" t="s">
        <v>145</v>
      </c>
      <c r="K871">
        <v>0</v>
      </c>
      <c r="L871">
        <v>3.07</v>
      </c>
      <c r="M871">
        <v>23.31</v>
      </c>
      <c r="N871">
        <v>1.65</v>
      </c>
      <c r="O871">
        <v>24.96</v>
      </c>
      <c r="P871">
        <v>19.43</v>
      </c>
      <c r="Q871">
        <v>3.88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 s="13">
        <v>39814</v>
      </c>
      <c r="J872" t="s">
        <v>145</v>
      </c>
      <c r="K872">
        <v>0</v>
      </c>
      <c r="L872">
        <v>3.01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 s="13">
        <v>39814</v>
      </c>
      <c r="J873" t="s">
        <v>140</v>
      </c>
      <c r="K873">
        <v>129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 s="13">
        <v>39814</v>
      </c>
      <c r="J874" t="s">
        <v>140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 s="13">
        <v>39814</v>
      </c>
      <c r="J875" t="s">
        <v>142</v>
      </c>
      <c r="K875">
        <v>0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 s="13">
        <v>39814</v>
      </c>
      <c r="J876" t="s">
        <v>145</v>
      </c>
      <c r="K876">
        <v>0</v>
      </c>
      <c r="L876">
        <v>3.01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 s="13">
        <v>39814</v>
      </c>
      <c r="J877" t="s">
        <v>145</v>
      </c>
      <c r="K877">
        <v>0</v>
      </c>
      <c r="L877">
        <v>3.04</v>
      </c>
      <c r="M877">
        <v>40.61</v>
      </c>
      <c r="N877">
        <v>0</v>
      </c>
      <c r="O877">
        <v>40.61</v>
      </c>
      <c r="P877">
        <v>36.909999999999997</v>
      </c>
      <c r="Q877">
        <v>3.69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 s="13">
        <v>39814</v>
      </c>
      <c r="J878" t="s">
        <v>145</v>
      </c>
      <c r="K878">
        <v>0</v>
      </c>
      <c r="L878">
        <v>3.05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 s="13">
        <v>39814</v>
      </c>
      <c r="J879" t="s">
        <v>145</v>
      </c>
      <c r="K879">
        <v>0</v>
      </c>
      <c r="L879">
        <v>3.56</v>
      </c>
      <c r="M879">
        <v>8.0299999999999994</v>
      </c>
      <c r="N879">
        <v>0</v>
      </c>
      <c r="O879">
        <v>8.0299999999999994</v>
      </c>
      <c r="P879">
        <v>3.37</v>
      </c>
      <c r="Q879">
        <v>4.6500000000000004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 s="13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 s="13">
        <v>39815</v>
      </c>
      <c r="J881" t="s">
        <v>140</v>
      </c>
      <c r="K881">
        <v>0</v>
      </c>
      <c r="L881">
        <v>0</v>
      </c>
      <c r="M881">
        <v>191.85</v>
      </c>
      <c r="N881">
        <v>0</v>
      </c>
      <c r="O881">
        <v>191.85</v>
      </c>
      <c r="P881">
        <v>186.74</v>
      </c>
      <c r="Q881">
        <v>5.12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 s="13">
        <v>39815</v>
      </c>
      <c r="J882" t="s">
        <v>140</v>
      </c>
      <c r="K882">
        <v>0</v>
      </c>
      <c r="L882">
        <v>0</v>
      </c>
      <c r="M882">
        <v>7.2</v>
      </c>
      <c r="N882">
        <v>39.6</v>
      </c>
      <c r="O882">
        <v>46.8</v>
      </c>
      <c r="P882">
        <v>7.2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 s="13">
        <v>39814</v>
      </c>
      <c r="J883" t="s">
        <v>140</v>
      </c>
      <c r="K883">
        <v>0</v>
      </c>
      <c r="L883">
        <v>0</v>
      </c>
      <c r="M883">
        <v>172.17</v>
      </c>
      <c r="N883">
        <v>152.05000000000001</v>
      </c>
      <c r="O883">
        <v>324.22000000000003</v>
      </c>
      <c r="P883">
        <v>142.33000000000001</v>
      </c>
      <c r="Q883">
        <v>29.84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 s="13">
        <v>39814</v>
      </c>
      <c r="J884" t="s">
        <v>140</v>
      </c>
      <c r="K884">
        <v>0</v>
      </c>
      <c r="L884">
        <v>0</v>
      </c>
      <c r="M884">
        <v>47.67</v>
      </c>
      <c r="N884">
        <v>0</v>
      </c>
      <c r="O884">
        <v>47.67</v>
      </c>
      <c r="P884">
        <v>35.26</v>
      </c>
      <c r="Q884">
        <v>12.41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 s="13">
        <v>39814</v>
      </c>
      <c r="J885" t="s">
        <v>145</v>
      </c>
      <c r="K885">
        <v>0</v>
      </c>
      <c r="L885">
        <v>4.2699999999999996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 s="13">
        <v>39814</v>
      </c>
      <c r="J886" t="s">
        <v>140</v>
      </c>
      <c r="K886">
        <v>0</v>
      </c>
      <c r="L886">
        <v>0</v>
      </c>
      <c r="M886">
        <v>23</v>
      </c>
      <c r="N886">
        <v>1.65</v>
      </c>
      <c r="O886">
        <v>24.65</v>
      </c>
      <c r="P886">
        <v>22.38</v>
      </c>
      <c r="Q886">
        <v>0.62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 s="13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 s="13">
        <v>39814</v>
      </c>
      <c r="J888" t="s">
        <v>140</v>
      </c>
      <c r="K888">
        <v>0</v>
      </c>
      <c r="L888">
        <v>0</v>
      </c>
      <c r="M888">
        <v>39.26</v>
      </c>
      <c r="N888">
        <v>5</v>
      </c>
      <c r="O888">
        <v>44.26</v>
      </c>
      <c r="P888">
        <v>31.1</v>
      </c>
      <c r="Q888">
        <v>8.16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 s="13">
        <v>39814</v>
      </c>
      <c r="J889" t="s">
        <v>142</v>
      </c>
      <c r="K889">
        <v>0</v>
      </c>
      <c r="L889">
        <v>3.07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 s="13">
        <v>39814</v>
      </c>
      <c r="J890" t="s">
        <v>145</v>
      </c>
      <c r="K890">
        <v>0</v>
      </c>
      <c r="L890">
        <v>3.19</v>
      </c>
      <c r="M890">
        <v>28.79</v>
      </c>
      <c r="N890">
        <v>0</v>
      </c>
      <c r="O890">
        <v>28.79</v>
      </c>
      <c r="P890">
        <v>28.58</v>
      </c>
      <c r="Q890">
        <v>0.21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 s="13">
        <v>39814</v>
      </c>
      <c r="J891" t="s">
        <v>145</v>
      </c>
      <c r="K891">
        <v>0</v>
      </c>
      <c r="L891">
        <v>3.07</v>
      </c>
      <c r="M891">
        <v>36.56</v>
      </c>
      <c r="N891">
        <v>0</v>
      </c>
      <c r="O891">
        <v>36.56</v>
      </c>
      <c r="P891">
        <v>33.72</v>
      </c>
      <c r="Q891">
        <v>2.84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 s="13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 s="13">
        <v>39814</v>
      </c>
      <c r="J893" t="s">
        <v>145</v>
      </c>
      <c r="K893">
        <v>0</v>
      </c>
      <c r="L893">
        <v>3</v>
      </c>
      <c r="M893">
        <v>65.349999999999994</v>
      </c>
      <c r="N893">
        <v>0</v>
      </c>
      <c r="O893">
        <v>65.349999999999994</v>
      </c>
      <c r="P893">
        <v>62.3</v>
      </c>
      <c r="Q893">
        <v>3.05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 s="13">
        <v>39814</v>
      </c>
      <c r="J894" t="s">
        <v>142</v>
      </c>
      <c r="K894">
        <v>0</v>
      </c>
      <c r="L894">
        <v>3</v>
      </c>
      <c r="M894">
        <v>1.59</v>
      </c>
      <c r="N894">
        <v>0</v>
      </c>
      <c r="O894">
        <v>1.59</v>
      </c>
      <c r="P894">
        <v>1.59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 s="13">
        <v>39814</v>
      </c>
      <c r="J895" t="s">
        <v>140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 s="13">
        <v>39814</v>
      </c>
      <c r="J896" t="s">
        <v>140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 s="13">
        <v>39814</v>
      </c>
      <c r="J897" t="s">
        <v>140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 s="13">
        <v>39814</v>
      </c>
      <c r="J898" t="s">
        <v>140</v>
      </c>
      <c r="K898">
        <v>0</v>
      </c>
      <c r="L898">
        <v>0</v>
      </c>
      <c r="M898">
        <v>9.6999999999999993</v>
      </c>
      <c r="N898">
        <v>0</v>
      </c>
      <c r="O898">
        <v>9.6999999999999993</v>
      </c>
      <c r="P898">
        <v>9.2799999999999994</v>
      </c>
      <c r="Q898">
        <v>0.42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 s="13">
        <v>39814</v>
      </c>
      <c r="J899" t="s">
        <v>140</v>
      </c>
      <c r="K899">
        <v>74</v>
      </c>
      <c r="L899">
        <v>0</v>
      </c>
      <c r="M899">
        <v>2.4900000000000002</v>
      </c>
      <c r="N899">
        <v>0</v>
      </c>
      <c r="O899">
        <v>2.4900000000000002</v>
      </c>
      <c r="P899">
        <v>2.4900000000000002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 s="13">
        <v>39814</v>
      </c>
      <c r="J900" t="s">
        <v>140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 s="13">
        <v>39814</v>
      </c>
      <c r="J901" t="s">
        <v>142</v>
      </c>
      <c r="K901">
        <v>0</v>
      </c>
      <c r="L901">
        <v>3.03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 s="13">
        <v>39814</v>
      </c>
      <c r="J902" t="s">
        <v>145</v>
      </c>
      <c r="K902">
        <v>0</v>
      </c>
      <c r="L902">
        <v>3.03</v>
      </c>
      <c r="M902">
        <v>5.53</v>
      </c>
      <c r="N902">
        <v>0</v>
      </c>
      <c r="O902">
        <v>5.53</v>
      </c>
      <c r="P902">
        <v>5.53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 s="13">
        <v>39814</v>
      </c>
      <c r="J903" t="s">
        <v>145</v>
      </c>
      <c r="K903">
        <v>0</v>
      </c>
      <c r="L903">
        <v>3.03</v>
      </c>
      <c r="M903">
        <v>33.81</v>
      </c>
      <c r="N903">
        <v>0</v>
      </c>
      <c r="O903">
        <v>33.81</v>
      </c>
      <c r="P903">
        <v>30.04</v>
      </c>
      <c r="Q903">
        <v>3.77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 s="13">
        <v>39814</v>
      </c>
      <c r="J904" t="s">
        <v>145</v>
      </c>
      <c r="K904">
        <v>0</v>
      </c>
      <c r="L904">
        <v>3.07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 s="13">
        <v>39814</v>
      </c>
      <c r="J905" t="s">
        <v>145</v>
      </c>
      <c r="K905">
        <v>0</v>
      </c>
      <c r="L905">
        <v>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 s="13">
        <v>39814</v>
      </c>
      <c r="J906" t="s">
        <v>140</v>
      </c>
      <c r="K906">
        <v>0</v>
      </c>
      <c r="L906">
        <v>0</v>
      </c>
      <c r="M906">
        <v>32.93</v>
      </c>
      <c r="N906">
        <v>0</v>
      </c>
      <c r="O906">
        <v>32.93</v>
      </c>
      <c r="P906">
        <v>26.38</v>
      </c>
      <c r="Q906">
        <v>6.56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 s="13">
        <v>39814</v>
      </c>
      <c r="J907" t="s">
        <v>140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 s="13">
        <v>39814</v>
      </c>
      <c r="J908" t="s">
        <v>142</v>
      </c>
      <c r="K908">
        <v>0</v>
      </c>
      <c r="L908">
        <v>3.09</v>
      </c>
      <c r="M908">
        <v>27.01</v>
      </c>
      <c r="N908">
        <v>0</v>
      </c>
      <c r="O908">
        <v>27.01</v>
      </c>
      <c r="P908">
        <v>23.13</v>
      </c>
      <c r="Q908">
        <v>3.88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 s="13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 s="13">
        <v>39846</v>
      </c>
      <c r="J910" t="s">
        <v>140</v>
      </c>
      <c r="K910">
        <v>0</v>
      </c>
      <c r="L910">
        <v>0</v>
      </c>
      <c r="M910">
        <v>55.37</v>
      </c>
      <c r="N910">
        <v>0</v>
      </c>
      <c r="O910">
        <v>55.37</v>
      </c>
      <c r="P910">
        <v>51.13</v>
      </c>
      <c r="Q910">
        <v>4.24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 s="13">
        <v>39815</v>
      </c>
      <c r="J911" t="s">
        <v>140</v>
      </c>
      <c r="K911">
        <v>0</v>
      </c>
      <c r="L911">
        <v>0</v>
      </c>
      <c r="M911">
        <v>99.9</v>
      </c>
      <c r="N911">
        <v>13.2</v>
      </c>
      <c r="O911">
        <v>113.1</v>
      </c>
      <c r="P911">
        <v>96.63</v>
      </c>
      <c r="Q911">
        <v>3.27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 s="13">
        <v>39814</v>
      </c>
      <c r="J912" t="s">
        <v>145</v>
      </c>
      <c r="K912">
        <v>0</v>
      </c>
      <c r="L912">
        <v>3.47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 s="13">
        <v>39815</v>
      </c>
      <c r="J913" t="s">
        <v>140</v>
      </c>
      <c r="K913">
        <v>0</v>
      </c>
      <c r="L913">
        <v>0</v>
      </c>
      <c r="M913">
        <v>25.34</v>
      </c>
      <c r="N913">
        <v>39.6</v>
      </c>
      <c r="O913">
        <v>64.94</v>
      </c>
      <c r="P913">
        <v>23.42</v>
      </c>
      <c r="Q913">
        <v>1.92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 s="13">
        <v>39815</v>
      </c>
      <c r="J914" t="s">
        <v>140</v>
      </c>
      <c r="K914">
        <v>42</v>
      </c>
      <c r="L914">
        <v>0</v>
      </c>
      <c r="M914">
        <v>43.04</v>
      </c>
      <c r="N914">
        <v>0</v>
      </c>
      <c r="O914">
        <v>43.04</v>
      </c>
      <c r="P914">
        <v>43.04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 s="13">
        <v>39814</v>
      </c>
      <c r="J915" t="s">
        <v>140</v>
      </c>
      <c r="K915">
        <v>19</v>
      </c>
      <c r="L915">
        <v>0</v>
      </c>
      <c r="M915">
        <v>180.7</v>
      </c>
      <c r="N915">
        <v>126.9</v>
      </c>
      <c r="O915">
        <v>307.60000000000002</v>
      </c>
      <c r="P915">
        <v>142.41</v>
      </c>
      <c r="Q915">
        <v>38.29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 s="13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 s="13">
        <v>39846</v>
      </c>
      <c r="J917" t="s">
        <v>145</v>
      </c>
      <c r="K917">
        <v>0</v>
      </c>
      <c r="L917">
        <v>4.95</v>
      </c>
      <c r="M917">
        <v>46.95</v>
      </c>
      <c r="N917">
        <v>366.3</v>
      </c>
      <c r="O917">
        <v>413.25</v>
      </c>
      <c r="P917">
        <v>34.19</v>
      </c>
      <c r="Q917">
        <v>12.76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 s="13">
        <v>39814</v>
      </c>
      <c r="J918" t="s">
        <v>145</v>
      </c>
      <c r="K918">
        <v>0</v>
      </c>
      <c r="L918">
        <v>4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 s="13">
        <v>39814</v>
      </c>
      <c r="J919" t="s">
        <v>145</v>
      </c>
      <c r="K919">
        <v>0</v>
      </c>
      <c r="L919">
        <v>5.03</v>
      </c>
      <c r="M919">
        <v>81.88</v>
      </c>
      <c r="N919">
        <v>0</v>
      </c>
      <c r="O919">
        <v>81.88</v>
      </c>
      <c r="P919">
        <v>69.12</v>
      </c>
      <c r="Q919">
        <v>12.76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 s="13">
        <v>39814</v>
      </c>
      <c r="J920" t="s">
        <v>140</v>
      </c>
      <c r="K920">
        <v>0</v>
      </c>
      <c r="L920">
        <v>0</v>
      </c>
      <c r="M920">
        <v>183.49</v>
      </c>
      <c r="N920">
        <v>0</v>
      </c>
      <c r="O920">
        <v>183.49</v>
      </c>
      <c r="P920">
        <v>173.66</v>
      </c>
      <c r="Q920">
        <v>9.84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 s="13">
        <v>39815</v>
      </c>
      <c r="J921" t="s">
        <v>140</v>
      </c>
      <c r="K921">
        <v>60</v>
      </c>
      <c r="L921">
        <v>0</v>
      </c>
      <c r="M921">
        <v>43.04</v>
      </c>
      <c r="N921">
        <v>0</v>
      </c>
      <c r="O921">
        <v>43.04</v>
      </c>
      <c r="P921">
        <v>43.04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 s="13">
        <v>39815</v>
      </c>
      <c r="J922" t="s">
        <v>140</v>
      </c>
      <c r="K922">
        <v>0</v>
      </c>
      <c r="L922">
        <v>0</v>
      </c>
      <c r="M922">
        <v>25.34</v>
      </c>
      <c r="N922">
        <v>39.6</v>
      </c>
      <c r="O922">
        <v>64.94</v>
      </c>
      <c r="P922">
        <v>23.42</v>
      </c>
      <c r="Q922">
        <v>1.92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 s="1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 s="13">
        <v>39846</v>
      </c>
      <c r="J924" t="s">
        <v>140</v>
      </c>
      <c r="K924">
        <v>0</v>
      </c>
      <c r="L924">
        <v>0</v>
      </c>
      <c r="M924">
        <v>13.12</v>
      </c>
      <c r="N924">
        <v>18</v>
      </c>
      <c r="O924">
        <v>31.12</v>
      </c>
      <c r="P924">
        <v>13.12</v>
      </c>
      <c r="Q924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Q924"/>
  <sheetViews>
    <sheetView workbookViewId="0">
      <selection sqref="A1:XFD1048576"/>
    </sheetView>
  </sheetViews>
  <sheetFormatPr baseColWidth="10" defaultRowHeight="15"/>
  <cols>
    <col min="2" max="2" width="7.140625" bestFit="1" customWidth="1"/>
    <col min="3" max="4" width="7" bestFit="1" customWidth="1"/>
    <col min="5" max="5" width="6.5703125" bestFit="1" customWidth="1"/>
    <col min="6" max="6" width="5.85546875" bestFit="1" customWidth="1"/>
    <col min="7" max="7" width="6.140625" bestFit="1" customWidth="1"/>
    <col min="8" max="8" width="6" bestFit="1" customWidth="1"/>
    <col min="9" max="9" width="7.140625" bestFit="1" customWidth="1"/>
    <col min="10" max="10" width="4.85546875" bestFit="1" customWidth="1"/>
    <col min="11" max="11" width="7.42578125" bestFit="1" customWidth="1"/>
    <col min="12" max="12" width="7.7109375" bestFit="1" customWidth="1"/>
    <col min="13" max="16" width="7" bestFit="1" customWidth="1"/>
    <col min="17" max="17" width="6.85546875" bestFit="1" customWidth="1"/>
  </cols>
  <sheetData>
    <row r="1" spans="1:1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</row>
    <row r="2" spans="1:17">
      <c r="A2" t="s">
        <v>120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</row>
    <row r="3" spans="1:17">
      <c r="A3" t="s">
        <v>139</v>
      </c>
      <c r="B3">
        <v>2</v>
      </c>
      <c r="C3">
        <v>1</v>
      </c>
      <c r="D3">
        <v>4</v>
      </c>
      <c r="E3">
        <v>1</v>
      </c>
      <c r="F3">
        <v>1200</v>
      </c>
      <c r="G3">
        <v>1</v>
      </c>
      <c r="H3">
        <v>1200</v>
      </c>
      <c r="I3" s="13">
        <v>39814</v>
      </c>
      <c r="J3" t="s">
        <v>140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</row>
    <row r="4" spans="1:17">
      <c r="A4" t="s">
        <v>141</v>
      </c>
      <c r="B4">
        <v>2</v>
      </c>
      <c r="C4">
        <v>1</v>
      </c>
      <c r="D4">
        <v>801</v>
      </c>
      <c r="E4">
        <v>2</v>
      </c>
      <c r="F4">
        <v>1200</v>
      </c>
      <c r="G4">
        <v>1</v>
      </c>
      <c r="H4">
        <v>1200</v>
      </c>
      <c r="I4" s="13">
        <v>39814</v>
      </c>
      <c r="J4" t="s">
        <v>142</v>
      </c>
      <c r="K4">
        <v>0</v>
      </c>
      <c r="L4">
        <v>3</v>
      </c>
      <c r="M4">
        <v>0</v>
      </c>
      <c r="N4">
        <v>0</v>
      </c>
      <c r="O4">
        <v>0</v>
      </c>
      <c r="P4">
        <v>0</v>
      </c>
      <c r="Q4">
        <v>0</v>
      </c>
    </row>
    <row r="5" spans="1:17">
      <c r="A5" t="s">
        <v>143</v>
      </c>
      <c r="B5">
        <v>2</v>
      </c>
      <c r="C5">
        <v>1</v>
      </c>
      <c r="D5">
        <v>802</v>
      </c>
      <c r="E5">
        <v>3</v>
      </c>
      <c r="F5">
        <v>1600</v>
      </c>
      <c r="G5">
        <v>1</v>
      </c>
      <c r="H5">
        <v>1600</v>
      </c>
      <c r="I5" s="13">
        <v>39814</v>
      </c>
      <c r="J5" t="s">
        <v>140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</row>
    <row r="6" spans="1:17">
      <c r="A6" t="s">
        <v>144</v>
      </c>
      <c r="B6">
        <v>4</v>
      </c>
      <c r="C6">
        <v>1</v>
      </c>
      <c r="D6">
        <v>801</v>
      </c>
      <c r="E6">
        <v>4</v>
      </c>
      <c r="F6">
        <v>1700</v>
      </c>
      <c r="G6">
        <v>1</v>
      </c>
      <c r="H6">
        <v>1700</v>
      </c>
      <c r="I6" s="13">
        <v>39814</v>
      </c>
      <c r="J6" t="s">
        <v>145</v>
      </c>
      <c r="K6">
        <v>0</v>
      </c>
      <c r="L6">
        <v>3</v>
      </c>
      <c r="M6">
        <v>0</v>
      </c>
      <c r="N6">
        <v>0</v>
      </c>
      <c r="O6">
        <v>0</v>
      </c>
      <c r="P6">
        <v>0</v>
      </c>
      <c r="Q6">
        <v>0</v>
      </c>
    </row>
    <row r="7" spans="1:17">
      <c r="A7" t="s">
        <v>146</v>
      </c>
      <c r="B7">
        <v>4</v>
      </c>
      <c r="C7">
        <v>1</v>
      </c>
      <c r="D7">
        <v>802</v>
      </c>
      <c r="E7">
        <v>5</v>
      </c>
      <c r="F7">
        <v>1400</v>
      </c>
      <c r="G7">
        <v>1</v>
      </c>
      <c r="H7">
        <v>1400</v>
      </c>
      <c r="I7" s="13">
        <v>39814</v>
      </c>
      <c r="J7" t="s">
        <v>145</v>
      </c>
      <c r="K7">
        <v>0</v>
      </c>
      <c r="L7">
        <v>3</v>
      </c>
      <c r="M7">
        <v>0</v>
      </c>
      <c r="N7">
        <v>0</v>
      </c>
      <c r="O7">
        <v>0</v>
      </c>
      <c r="P7">
        <v>0</v>
      </c>
      <c r="Q7">
        <v>0</v>
      </c>
    </row>
    <row r="8" spans="1:17">
      <c r="A8" t="s">
        <v>147</v>
      </c>
      <c r="B8">
        <v>801</v>
      </c>
      <c r="C8">
        <v>1</v>
      </c>
      <c r="D8">
        <v>2</v>
      </c>
      <c r="E8">
        <v>6</v>
      </c>
      <c r="F8">
        <v>1200</v>
      </c>
      <c r="G8">
        <v>1</v>
      </c>
      <c r="H8">
        <v>1200</v>
      </c>
      <c r="I8" s="13">
        <v>39814</v>
      </c>
      <c r="J8" t="s">
        <v>145</v>
      </c>
      <c r="K8">
        <v>0</v>
      </c>
      <c r="L8">
        <v>3</v>
      </c>
      <c r="M8">
        <v>0</v>
      </c>
      <c r="N8">
        <v>0</v>
      </c>
      <c r="O8">
        <v>0</v>
      </c>
      <c r="P8">
        <v>0</v>
      </c>
      <c r="Q8">
        <v>0</v>
      </c>
    </row>
    <row r="9" spans="1:17">
      <c r="A9" t="s">
        <v>148</v>
      </c>
      <c r="B9">
        <v>801</v>
      </c>
      <c r="C9">
        <v>1</v>
      </c>
      <c r="D9">
        <v>4</v>
      </c>
      <c r="E9">
        <v>7</v>
      </c>
      <c r="F9">
        <v>1600</v>
      </c>
      <c r="G9">
        <v>1</v>
      </c>
      <c r="H9">
        <v>1600</v>
      </c>
      <c r="I9" s="13">
        <v>39814</v>
      </c>
      <c r="J9" t="s">
        <v>145</v>
      </c>
      <c r="K9">
        <v>0</v>
      </c>
      <c r="L9">
        <v>3</v>
      </c>
      <c r="M9">
        <v>0</v>
      </c>
      <c r="N9">
        <v>0</v>
      </c>
      <c r="O9">
        <v>0</v>
      </c>
      <c r="P9">
        <v>0</v>
      </c>
      <c r="Q9">
        <v>0</v>
      </c>
    </row>
    <row r="10" spans="1:17">
      <c r="A10" t="s">
        <v>149</v>
      </c>
      <c r="B10">
        <v>801</v>
      </c>
      <c r="C10">
        <v>1</v>
      </c>
      <c r="D10">
        <v>802</v>
      </c>
      <c r="E10">
        <v>8</v>
      </c>
      <c r="F10">
        <v>1200</v>
      </c>
      <c r="G10">
        <v>1</v>
      </c>
      <c r="H10">
        <v>1200</v>
      </c>
      <c r="I10" s="13">
        <v>39814</v>
      </c>
      <c r="J10" t="s">
        <v>145</v>
      </c>
      <c r="K10">
        <v>0</v>
      </c>
      <c r="L10">
        <v>3</v>
      </c>
      <c r="M10">
        <v>0</v>
      </c>
      <c r="N10">
        <v>0</v>
      </c>
      <c r="O10">
        <v>0</v>
      </c>
      <c r="P10">
        <v>0</v>
      </c>
      <c r="Q10">
        <v>0</v>
      </c>
    </row>
    <row r="11" spans="1:17">
      <c r="A11" t="s">
        <v>150</v>
      </c>
      <c r="B11">
        <v>802</v>
      </c>
      <c r="C11">
        <v>1</v>
      </c>
      <c r="D11">
        <v>2</v>
      </c>
      <c r="E11">
        <v>9</v>
      </c>
      <c r="F11">
        <v>1700</v>
      </c>
      <c r="G11">
        <v>1</v>
      </c>
      <c r="H11">
        <v>1700</v>
      </c>
      <c r="I11" s="13">
        <v>39814</v>
      </c>
      <c r="J11" t="s">
        <v>140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</row>
    <row r="12" spans="1:17">
      <c r="A12" t="s">
        <v>151</v>
      </c>
      <c r="B12">
        <v>802</v>
      </c>
      <c r="C12">
        <v>1</v>
      </c>
      <c r="D12">
        <v>4</v>
      </c>
      <c r="E12">
        <v>10</v>
      </c>
      <c r="F12">
        <v>1400</v>
      </c>
      <c r="G12">
        <v>1</v>
      </c>
      <c r="H12">
        <v>1400</v>
      </c>
      <c r="I12" s="13">
        <v>39814</v>
      </c>
      <c r="J12" t="s">
        <v>142</v>
      </c>
      <c r="K12">
        <v>0</v>
      </c>
      <c r="L12">
        <v>3</v>
      </c>
      <c r="M12">
        <v>0</v>
      </c>
      <c r="N12">
        <v>0</v>
      </c>
      <c r="O12">
        <v>0</v>
      </c>
      <c r="P12">
        <v>0</v>
      </c>
      <c r="Q12">
        <v>0</v>
      </c>
    </row>
    <row r="13" spans="1:17">
      <c r="A13" t="s">
        <v>152</v>
      </c>
      <c r="B13">
        <v>802</v>
      </c>
      <c r="C13">
        <v>1</v>
      </c>
      <c r="D13">
        <v>801</v>
      </c>
      <c r="E13">
        <v>11</v>
      </c>
      <c r="F13">
        <v>1400</v>
      </c>
      <c r="G13">
        <v>1</v>
      </c>
      <c r="H13">
        <v>1400</v>
      </c>
      <c r="I13" s="13">
        <v>39814</v>
      </c>
      <c r="J13" t="s">
        <v>140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</row>
    <row r="14" spans="1:17">
      <c r="A14" t="s">
        <v>153</v>
      </c>
      <c r="B14">
        <v>1</v>
      </c>
      <c r="C14">
        <v>2</v>
      </c>
      <c r="D14">
        <v>3</v>
      </c>
      <c r="E14">
        <v>12</v>
      </c>
      <c r="F14">
        <v>1340</v>
      </c>
      <c r="G14">
        <v>1</v>
      </c>
      <c r="H14">
        <v>1340</v>
      </c>
      <c r="I14" s="13">
        <v>39814</v>
      </c>
      <c r="J14" t="s">
        <v>145</v>
      </c>
      <c r="K14">
        <v>0</v>
      </c>
      <c r="L14">
        <v>4</v>
      </c>
      <c r="M14">
        <v>0</v>
      </c>
      <c r="N14">
        <v>0</v>
      </c>
      <c r="O14">
        <v>0</v>
      </c>
      <c r="P14">
        <v>0</v>
      </c>
      <c r="Q14">
        <v>0</v>
      </c>
    </row>
    <row r="15" spans="1:17">
      <c r="A15" t="s">
        <v>154</v>
      </c>
      <c r="B15">
        <v>1</v>
      </c>
      <c r="C15">
        <v>2</v>
      </c>
      <c r="D15">
        <v>800</v>
      </c>
      <c r="E15">
        <v>13</v>
      </c>
      <c r="F15">
        <v>1340</v>
      </c>
      <c r="G15">
        <v>1</v>
      </c>
      <c r="H15">
        <v>1340</v>
      </c>
      <c r="I15" s="13">
        <v>39814</v>
      </c>
      <c r="J15" t="s">
        <v>145</v>
      </c>
      <c r="K15">
        <v>0</v>
      </c>
      <c r="L15">
        <v>3.24</v>
      </c>
      <c r="M15">
        <v>0</v>
      </c>
      <c r="N15">
        <v>0</v>
      </c>
      <c r="O15">
        <v>0</v>
      </c>
      <c r="P15">
        <v>0</v>
      </c>
      <c r="Q15">
        <v>0</v>
      </c>
    </row>
    <row r="16" spans="1:17">
      <c r="A16" t="s">
        <v>155</v>
      </c>
      <c r="B16">
        <v>3</v>
      </c>
      <c r="C16">
        <v>2</v>
      </c>
      <c r="D16">
        <v>1</v>
      </c>
      <c r="E16">
        <v>14</v>
      </c>
      <c r="F16">
        <v>1400</v>
      </c>
      <c r="G16">
        <v>1</v>
      </c>
      <c r="H16">
        <v>1400</v>
      </c>
      <c r="I16" s="13">
        <v>39814</v>
      </c>
      <c r="J16" t="s">
        <v>140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</row>
    <row r="17" spans="1:17">
      <c r="A17" t="s">
        <v>156</v>
      </c>
      <c r="B17">
        <v>3</v>
      </c>
      <c r="C17">
        <v>2</v>
      </c>
      <c r="D17">
        <v>800</v>
      </c>
      <c r="E17">
        <v>15</v>
      </c>
      <c r="F17">
        <v>1700</v>
      </c>
      <c r="G17">
        <v>1</v>
      </c>
      <c r="H17">
        <v>1700</v>
      </c>
      <c r="I17" s="13">
        <v>39814</v>
      </c>
      <c r="J17" t="s">
        <v>140</v>
      </c>
      <c r="K17">
        <v>0</v>
      </c>
      <c r="L17">
        <v>0</v>
      </c>
      <c r="M17">
        <v>0</v>
      </c>
      <c r="N17">
        <v>85.6</v>
      </c>
      <c r="O17">
        <v>85.6</v>
      </c>
      <c r="P17">
        <v>0</v>
      </c>
      <c r="Q17">
        <v>0</v>
      </c>
    </row>
    <row r="18" spans="1:17">
      <c r="A18" t="s">
        <v>157</v>
      </c>
      <c r="B18">
        <v>800</v>
      </c>
      <c r="C18">
        <v>2</v>
      </c>
      <c r="D18">
        <v>1</v>
      </c>
      <c r="E18">
        <v>16</v>
      </c>
      <c r="F18">
        <v>1340</v>
      </c>
      <c r="G18">
        <v>1</v>
      </c>
      <c r="H18">
        <v>1340</v>
      </c>
      <c r="I18" s="13">
        <v>39814</v>
      </c>
      <c r="J18" t="s">
        <v>142</v>
      </c>
      <c r="K18">
        <v>0</v>
      </c>
      <c r="L18">
        <v>3.27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17">
      <c r="A19" t="s">
        <v>158</v>
      </c>
      <c r="B19">
        <v>800</v>
      </c>
      <c r="C19">
        <v>2</v>
      </c>
      <c r="D19">
        <v>3</v>
      </c>
      <c r="E19">
        <v>17</v>
      </c>
      <c r="F19">
        <v>1700</v>
      </c>
      <c r="G19">
        <v>1</v>
      </c>
      <c r="H19">
        <v>1700</v>
      </c>
      <c r="I19" s="13">
        <v>39814</v>
      </c>
      <c r="J19" t="s">
        <v>140</v>
      </c>
      <c r="K19">
        <v>0</v>
      </c>
      <c r="L19">
        <v>0</v>
      </c>
      <c r="M19">
        <v>118.29</v>
      </c>
      <c r="N19">
        <v>103.75</v>
      </c>
      <c r="O19">
        <v>222.04</v>
      </c>
      <c r="P19">
        <v>104.81</v>
      </c>
      <c r="Q19">
        <v>13.48</v>
      </c>
    </row>
    <row r="20" spans="1:17">
      <c r="A20" t="s">
        <v>159</v>
      </c>
      <c r="B20">
        <v>2</v>
      </c>
      <c r="C20">
        <v>3</v>
      </c>
      <c r="D20">
        <v>4</v>
      </c>
      <c r="E20">
        <v>18</v>
      </c>
      <c r="F20">
        <v>1340</v>
      </c>
      <c r="G20">
        <v>1</v>
      </c>
      <c r="H20">
        <v>1340</v>
      </c>
      <c r="I20" s="13">
        <v>39814</v>
      </c>
      <c r="J20" t="s">
        <v>142</v>
      </c>
      <c r="K20">
        <v>0</v>
      </c>
      <c r="L20">
        <v>3.28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1:17">
      <c r="A21" t="s">
        <v>160</v>
      </c>
      <c r="B21">
        <v>2</v>
      </c>
      <c r="C21">
        <v>3</v>
      </c>
      <c r="D21">
        <v>5</v>
      </c>
      <c r="E21">
        <v>19</v>
      </c>
      <c r="F21">
        <v>1700</v>
      </c>
      <c r="G21">
        <v>1</v>
      </c>
      <c r="H21">
        <v>1700</v>
      </c>
      <c r="I21" s="13">
        <v>39814</v>
      </c>
      <c r="J21" t="s">
        <v>140</v>
      </c>
      <c r="K21">
        <v>0</v>
      </c>
      <c r="L21">
        <v>0</v>
      </c>
      <c r="M21">
        <v>118.29</v>
      </c>
      <c r="N21">
        <v>103.75</v>
      </c>
      <c r="O21">
        <v>222.04</v>
      </c>
      <c r="P21">
        <v>104.81</v>
      </c>
      <c r="Q21">
        <v>13.48</v>
      </c>
    </row>
    <row r="22" spans="1:17">
      <c r="A22" t="s">
        <v>161</v>
      </c>
      <c r="B22">
        <v>4</v>
      </c>
      <c r="C22">
        <v>3</v>
      </c>
      <c r="D22">
        <v>2</v>
      </c>
      <c r="E22">
        <v>20</v>
      </c>
      <c r="F22">
        <v>1400</v>
      </c>
      <c r="G22">
        <v>1</v>
      </c>
      <c r="H22">
        <v>1400</v>
      </c>
      <c r="I22" s="13">
        <v>39814</v>
      </c>
      <c r="J22" t="s">
        <v>145</v>
      </c>
      <c r="K22">
        <v>0</v>
      </c>
      <c r="L22">
        <v>3.23</v>
      </c>
      <c r="M22">
        <v>0</v>
      </c>
      <c r="N22">
        <v>0</v>
      </c>
      <c r="O22">
        <v>0</v>
      </c>
      <c r="P22">
        <v>0</v>
      </c>
      <c r="Q22">
        <v>0</v>
      </c>
    </row>
    <row r="23" spans="1:17">
      <c r="A23" t="s">
        <v>162</v>
      </c>
      <c r="B23">
        <v>4</v>
      </c>
      <c r="C23">
        <v>3</v>
      </c>
      <c r="D23">
        <v>5</v>
      </c>
      <c r="E23">
        <v>21</v>
      </c>
      <c r="F23">
        <v>1340</v>
      </c>
      <c r="G23">
        <v>1</v>
      </c>
      <c r="H23">
        <v>1340</v>
      </c>
      <c r="I23" s="13">
        <v>39814</v>
      </c>
      <c r="J23" t="s">
        <v>145</v>
      </c>
      <c r="K23">
        <v>0</v>
      </c>
      <c r="L23">
        <v>4.01</v>
      </c>
      <c r="M23">
        <v>0</v>
      </c>
      <c r="N23">
        <v>0</v>
      </c>
      <c r="O23">
        <v>0</v>
      </c>
      <c r="P23">
        <v>0</v>
      </c>
      <c r="Q23">
        <v>0</v>
      </c>
    </row>
    <row r="24" spans="1:17">
      <c r="A24" t="s">
        <v>163</v>
      </c>
      <c r="B24">
        <v>5</v>
      </c>
      <c r="C24">
        <v>3</v>
      </c>
      <c r="D24">
        <v>2</v>
      </c>
      <c r="E24">
        <v>22</v>
      </c>
      <c r="F24">
        <v>1700</v>
      </c>
      <c r="G24">
        <v>1</v>
      </c>
      <c r="H24">
        <v>1700</v>
      </c>
      <c r="I24" s="13">
        <v>39814</v>
      </c>
      <c r="J24" t="s">
        <v>140</v>
      </c>
      <c r="K24">
        <v>12</v>
      </c>
      <c r="L24">
        <v>0</v>
      </c>
      <c r="M24">
        <v>0</v>
      </c>
      <c r="N24">
        <v>87.25</v>
      </c>
      <c r="O24">
        <v>87.25</v>
      </c>
      <c r="P24">
        <v>0</v>
      </c>
      <c r="Q24">
        <v>0</v>
      </c>
    </row>
    <row r="25" spans="1:17">
      <c r="A25" t="s">
        <v>164</v>
      </c>
      <c r="B25">
        <v>5</v>
      </c>
      <c r="C25">
        <v>3</v>
      </c>
      <c r="D25">
        <v>4</v>
      </c>
      <c r="E25">
        <v>23</v>
      </c>
      <c r="F25">
        <v>1400</v>
      </c>
      <c r="G25">
        <v>1</v>
      </c>
      <c r="H25">
        <v>1400</v>
      </c>
      <c r="I25" s="13">
        <v>39814</v>
      </c>
      <c r="J25" t="s">
        <v>140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</row>
    <row r="26" spans="1:17">
      <c r="A26" t="s">
        <v>165</v>
      </c>
      <c r="B26">
        <v>1</v>
      </c>
      <c r="C26">
        <v>4</v>
      </c>
      <c r="D26">
        <v>3</v>
      </c>
      <c r="E26">
        <v>24</v>
      </c>
      <c r="F26">
        <v>1400</v>
      </c>
      <c r="G26">
        <v>1</v>
      </c>
      <c r="H26">
        <v>1400</v>
      </c>
      <c r="I26" s="13">
        <v>39814</v>
      </c>
      <c r="J26" t="s">
        <v>140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</row>
    <row r="27" spans="1:17">
      <c r="A27" t="s">
        <v>166</v>
      </c>
      <c r="B27">
        <v>1</v>
      </c>
      <c r="C27">
        <v>4</v>
      </c>
      <c r="D27">
        <v>824</v>
      </c>
      <c r="E27">
        <v>25</v>
      </c>
      <c r="F27">
        <v>1700</v>
      </c>
      <c r="G27">
        <v>1</v>
      </c>
      <c r="H27">
        <v>1700</v>
      </c>
      <c r="I27" s="13">
        <v>39814</v>
      </c>
      <c r="J27" t="s">
        <v>140</v>
      </c>
      <c r="K27">
        <v>245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167</v>
      </c>
      <c r="B28">
        <v>3</v>
      </c>
      <c r="C28">
        <v>4</v>
      </c>
      <c r="D28">
        <v>1</v>
      </c>
      <c r="E28">
        <v>26</v>
      </c>
      <c r="F28">
        <v>1340</v>
      </c>
      <c r="G28">
        <v>1</v>
      </c>
      <c r="H28">
        <v>1340</v>
      </c>
      <c r="I28" s="13">
        <v>39814</v>
      </c>
      <c r="J28" t="s">
        <v>145</v>
      </c>
      <c r="K28">
        <v>0</v>
      </c>
      <c r="L28">
        <v>3</v>
      </c>
      <c r="M28">
        <v>0</v>
      </c>
      <c r="N28">
        <v>0</v>
      </c>
      <c r="O28">
        <v>0</v>
      </c>
      <c r="P28">
        <v>0</v>
      </c>
      <c r="Q28">
        <v>0</v>
      </c>
    </row>
    <row r="29" spans="1:17">
      <c r="A29" t="s">
        <v>168</v>
      </c>
      <c r="B29">
        <v>3</v>
      </c>
      <c r="C29">
        <v>4</v>
      </c>
      <c r="D29">
        <v>824</v>
      </c>
      <c r="E29">
        <v>27</v>
      </c>
      <c r="F29">
        <v>1400</v>
      </c>
      <c r="G29">
        <v>1</v>
      </c>
      <c r="H29">
        <v>1400</v>
      </c>
      <c r="I29" s="13">
        <v>39814</v>
      </c>
      <c r="J29" t="s">
        <v>145</v>
      </c>
      <c r="K29">
        <v>0</v>
      </c>
      <c r="L29">
        <v>3</v>
      </c>
      <c r="M29">
        <v>0</v>
      </c>
      <c r="N29">
        <v>0</v>
      </c>
      <c r="O29">
        <v>0</v>
      </c>
      <c r="P29">
        <v>0</v>
      </c>
      <c r="Q29">
        <v>0</v>
      </c>
    </row>
    <row r="30" spans="1:17">
      <c r="A30" t="s">
        <v>169</v>
      </c>
      <c r="B30">
        <v>824</v>
      </c>
      <c r="C30">
        <v>4</v>
      </c>
      <c r="D30">
        <v>1</v>
      </c>
      <c r="E30">
        <v>28</v>
      </c>
      <c r="F30">
        <v>1700</v>
      </c>
      <c r="G30">
        <v>1</v>
      </c>
      <c r="H30">
        <v>1700</v>
      </c>
      <c r="I30" s="13">
        <v>39814</v>
      </c>
      <c r="J30" t="s">
        <v>140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</row>
    <row r="31" spans="1:17">
      <c r="A31" t="s">
        <v>170</v>
      </c>
      <c r="B31">
        <v>824</v>
      </c>
      <c r="C31">
        <v>4</v>
      </c>
      <c r="D31">
        <v>3</v>
      </c>
      <c r="E31">
        <v>29</v>
      </c>
      <c r="F31">
        <v>1400</v>
      </c>
      <c r="G31">
        <v>1</v>
      </c>
      <c r="H31">
        <v>1400</v>
      </c>
      <c r="I31" s="13">
        <v>39814</v>
      </c>
      <c r="J31" t="s">
        <v>142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</row>
    <row r="32" spans="1:17">
      <c r="A32" t="s">
        <v>171</v>
      </c>
      <c r="B32">
        <v>3</v>
      </c>
      <c r="C32">
        <v>5</v>
      </c>
      <c r="D32">
        <v>6</v>
      </c>
      <c r="E32">
        <v>30</v>
      </c>
      <c r="F32">
        <v>1400</v>
      </c>
      <c r="G32">
        <v>1</v>
      </c>
      <c r="H32">
        <v>1400</v>
      </c>
      <c r="I32" s="13">
        <v>39814</v>
      </c>
      <c r="J32" t="s">
        <v>142</v>
      </c>
      <c r="K32">
        <v>0</v>
      </c>
      <c r="L32">
        <v>3.26</v>
      </c>
      <c r="M32">
        <v>0</v>
      </c>
      <c r="N32">
        <v>39.6</v>
      </c>
      <c r="O32">
        <v>39.6</v>
      </c>
      <c r="P32">
        <v>0</v>
      </c>
      <c r="Q32">
        <v>0</v>
      </c>
    </row>
    <row r="33" spans="1:17">
      <c r="A33" t="s">
        <v>172</v>
      </c>
      <c r="B33">
        <v>3</v>
      </c>
      <c r="C33">
        <v>5</v>
      </c>
      <c r="D33">
        <v>201</v>
      </c>
      <c r="E33">
        <v>31</v>
      </c>
      <c r="F33">
        <v>1700</v>
      </c>
      <c r="G33">
        <v>1</v>
      </c>
      <c r="H33">
        <v>1700</v>
      </c>
      <c r="I33" s="13">
        <v>39814</v>
      </c>
      <c r="J33" t="s">
        <v>140</v>
      </c>
      <c r="K33">
        <v>0</v>
      </c>
      <c r="L33">
        <v>0</v>
      </c>
      <c r="M33">
        <v>118.29</v>
      </c>
      <c r="N33">
        <v>64.150000000000006</v>
      </c>
      <c r="O33">
        <v>182.44</v>
      </c>
      <c r="P33">
        <v>104.81</v>
      </c>
      <c r="Q33">
        <v>13.48</v>
      </c>
    </row>
    <row r="34" spans="1:17">
      <c r="A34" t="s">
        <v>173</v>
      </c>
      <c r="B34">
        <v>6</v>
      </c>
      <c r="C34">
        <v>5</v>
      </c>
      <c r="D34">
        <v>3</v>
      </c>
      <c r="E34">
        <v>32</v>
      </c>
      <c r="F34">
        <v>1400</v>
      </c>
      <c r="G34">
        <v>1</v>
      </c>
      <c r="H34">
        <v>1400</v>
      </c>
      <c r="I34" s="13">
        <v>39814</v>
      </c>
      <c r="J34" t="s">
        <v>145</v>
      </c>
      <c r="K34">
        <v>0</v>
      </c>
      <c r="L34">
        <v>3.24</v>
      </c>
      <c r="M34">
        <v>0</v>
      </c>
      <c r="N34">
        <v>0</v>
      </c>
      <c r="O34">
        <v>0</v>
      </c>
      <c r="P34">
        <v>0</v>
      </c>
      <c r="Q34">
        <v>0</v>
      </c>
    </row>
    <row r="35" spans="1:17">
      <c r="A35" t="s">
        <v>174</v>
      </c>
      <c r="B35">
        <v>6</v>
      </c>
      <c r="C35">
        <v>5</v>
      </c>
      <c r="D35">
        <v>201</v>
      </c>
      <c r="E35">
        <v>33</v>
      </c>
      <c r="F35">
        <v>1340</v>
      </c>
      <c r="G35">
        <v>1</v>
      </c>
      <c r="H35">
        <v>1340</v>
      </c>
      <c r="I35" s="13">
        <v>39814</v>
      </c>
      <c r="J35" t="s">
        <v>145</v>
      </c>
      <c r="K35">
        <v>0</v>
      </c>
      <c r="L35">
        <v>4.04</v>
      </c>
      <c r="M35">
        <v>51.18</v>
      </c>
      <c r="N35">
        <v>0</v>
      </c>
      <c r="O35">
        <v>51.18</v>
      </c>
      <c r="P35">
        <v>44.44</v>
      </c>
      <c r="Q35">
        <v>6.74</v>
      </c>
    </row>
    <row r="36" spans="1:17">
      <c r="A36" t="s">
        <v>175</v>
      </c>
      <c r="B36">
        <v>7</v>
      </c>
      <c r="C36">
        <v>5</v>
      </c>
      <c r="D36">
        <v>3</v>
      </c>
      <c r="E36">
        <v>34</v>
      </c>
      <c r="F36">
        <v>3500</v>
      </c>
      <c r="G36">
        <v>2</v>
      </c>
      <c r="H36">
        <v>1750</v>
      </c>
      <c r="I36" s="13">
        <v>39815</v>
      </c>
      <c r="J36" t="s">
        <v>140</v>
      </c>
      <c r="K36">
        <v>0</v>
      </c>
      <c r="L36">
        <v>0</v>
      </c>
      <c r="M36">
        <v>0</v>
      </c>
      <c r="N36">
        <v>87.25</v>
      </c>
      <c r="O36">
        <v>87.25</v>
      </c>
      <c r="P36">
        <v>0</v>
      </c>
      <c r="Q36">
        <v>0</v>
      </c>
    </row>
    <row r="37" spans="1:17">
      <c r="A37" t="s">
        <v>176</v>
      </c>
      <c r="B37">
        <v>7</v>
      </c>
      <c r="C37">
        <v>5</v>
      </c>
      <c r="D37">
        <v>6</v>
      </c>
      <c r="E37">
        <v>35</v>
      </c>
      <c r="F37">
        <v>1400</v>
      </c>
      <c r="G37">
        <v>1</v>
      </c>
      <c r="H37">
        <v>1400</v>
      </c>
      <c r="I37" s="13">
        <v>39814</v>
      </c>
      <c r="J37" t="s">
        <v>140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</row>
    <row r="38" spans="1:17">
      <c r="A38" t="s">
        <v>177</v>
      </c>
      <c r="B38">
        <v>5</v>
      </c>
      <c r="C38">
        <v>6</v>
      </c>
      <c r="D38">
        <v>9</v>
      </c>
      <c r="E38">
        <v>36</v>
      </c>
      <c r="F38">
        <v>1400</v>
      </c>
      <c r="G38">
        <v>1</v>
      </c>
      <c r="H38">
        <v>1400</v>
      </c>
      <c r="I38" s="13">
        <v>39814</v>
      </c>
      <c r="J38" t="s">
        <v>145</v>
      </c>
      <c r="K38">
        <v>0</v>
      </c>
      <c r="L38">
        <v>3.43</v>
      </c>
      <c r="M38">
        <v>0</v>
      </c>
      <c r="N38">
        <v>39.6</v>
      </c>
      <c r="O38">
        <v>39.6</v>
      </c>
      <c r="P38">
        <v>0</v>
      </c>
      <c r="Q38">
        <v>0</v>
      </c>
    </row>
    <row r="39" spans="1:17">
      <c r="A39" t="s">
        <v>178</v>
      </c>
      <c r="B39">
        <v>5</v>
      </c>
      <c r="C39">
        <v>6</v>
      </c>
      <c r="D39">
        <v>10</v>
      </c>
      <c r="E39">
        <v>37</v>
      </c>
      <c r="F39">
        <v>1700</v>
      </c>
      <c r="G39">
        <v>1</v>
      </c>
      <c r="H39">
        <v>1700</v>
      </c>
      <c r="I39" s="13">
        <v>39814</v>
      </c>
      <c r="J39" t="s">
        <v>145</v>
      </c>
      <c r="K39">
        <v>0</v>
      </c>
      <c r="L39">
        <v>3.81</v>
      </c>
      <c r="M39">
        <v>0</v>
      </c>
      <c r="N39">
        <v>0</v>
      </c>
      <c r="O39">
        <v>0</v>
      </c>
      <c r="P39">
        <v>0</v>
      </c>
      <c r="Q39">
        <v>0</v>
      </c>
    </row>
    <row r="40" spans="1:17">
      <c r="A40" t="s">
        <v>179</v>
      </c>
      <c r="B40">
        <v>5</v>
      </c>
      <c r="C40">
        <v>6</v>
      </c>
      <c r="D40">
        <v>803</v>
      </c>
      <c r="E40">
        <v>38</v>
      </c>
      <c r="F40">
        <v>1340</v>
      </c>
      <c r="G40">
        <v>1</v>
      </c>
      <c r="H40">
        <v>1340</v>
      </c>
      <c r="I40" s="13">
        <v>39814</v>
      </c>
      <c r="J40" t="s">
        <v>145</v>
      </c>
      <c r="K40">
        <v>0</v>
      </c>
      <c r="L40">
        <v>4.0199999999999996</v>
      </c>
      <c r="M40">
        <v>0</v>
      </c>
      <c r="N40">
        <v>0</v>
      </c>
      <c r="O40">
        <v>0</v>
      </c>
      <c r="P40">
        <v>0</v>
      </c>
      <c r="Q40">
        <v>0</v>
      </c>
    </row>
    <row r="41" spans="1:17">
      <c r="A41" t="s">
        <v>180</v>
      </c>
      <c r="B41">
        <v>9</v>
      </c>
      <c r="C41">
        <v>6</v>
      </c>
      <c r="D41">
        <v>5</v>
      </c>
      <c r="E41">
        <v>39</v>
      </c>
      <c r="F41">
        <v>1400</v>
      </c>
      <c r="G41">
        <v>1</v>
      </c>
      <c r="H41">
        <v>1400</v>
      </c>
      <c r="I41" s="13">
        <v>39814</v>
      </c>
      <c r="J41" t="s">
        <v>142</v>
      </c>
      <c r="K41">
        <v>0</v>
      </c>
      <c r="L41">
        <v>3.64</v>
      </c>
      <c r="M41">
        <v>0</v>
      </c>
      <c r="N41">
        <v>0</v>
      </c>
      <c r="O41">
        <v>0</v>
      </c>
      <c r="P41">
        <v>0</v>
      </c>
      <c r="Q41">
        <v>0</v>
      </c>
    </row>
    <row r="42" spans="1:17">
      <c r="A42" t="s">
        <v>181</v>
      </c>
      <c r="B42">
        <v>9</v>
      </c>
      <c r="C42">
        <v>6</v>
      </c>
      <c r="D42">
        <v>10</v>
      </c>
      <c r="E42">
        <v>40</v>
      </c>
      <c r="F42">
        <v>1400</v>
      </c>
      <c r="G42">
        <v>1</v>
      </c>
      <c r="H42">
        <v>1400</v>
      </c>
      <c r="I42" s="13">
        <v>39814</v>
      </c>
      <c r="J42" t="s">
        <v>140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182</v>
      </c>
      <c r="B43">
        <v>9</v>
      </c>
      <c r="C43">
        <v>6</v>
      </c>
      <c r="D43">
        <v>803</v>
      </c>
      <c r="E43">
        <v>41</v>
      </c>
      <c r="F43">
        <v>1700</v>
      </c>
      <c r="G43">
        <v>1</v>
      </c>
      <c r="H43">
        <v>1700</v>
      </c>
      <c r="I43" s="13">
        <v>39814</v>
      </c>
      <c r="J43" t="s">
        <v>140</v>
      </c>
      <c r="K43">
        <v>0</v>
      </c>
      <c r="L43">
        <v>0</v>
      </c>
      <c r="M43">
        <v>0</v>
      </c>
      <c r="N43">
        <v>165</v>
      </c>
      <c r="O43">
        <v>165</v>
      </c>
      <c r="P43">
        <v>0</v>
      </c>
      <c r="Q43">
        <v>0</v>
      </c>
    </row>
    <row r="44" spans="1:17">
      <c r="A44" t="s">
        <v>183</v>
      </c>
      <c r="B44">
        <v>10</v>
      </c>
      <c r="C44">
        <v>6</v>
      </c>
      <c r="D44">
        <v>9</v>
      </c>
      <c r="E44">
        <v>42</v>
      </c>
      <c r="F44">
        <v>1400</v>
      </c>
      <c r="G44">
        <v>1</v>
      </c>
      <c r="H44">
        <v>1400</v>
      </c>
      <c r="I44" s="13">
        <v>39814</v>
      </c>
      <c r="J44" t="s">
        <v>145</v>
      </c>
      <c r="K44">
        <v>0</v>
      </c>
      <c r="L44">
        <v>4.04</v>
      </c>
      <c r="M44">
        <v>0</v>
      </c>
      <c r="N44">
        <v>0</v>
      </c>
      <c r="O44">
        <v>0</v>
      </c>
      <c r="P44">
        <v>0</v>
      </c>
      <c r="Q44">
        <v>0</v>
      </c>
    </row>
    <row r="45" spans="1:17">
      <c r="A45" t="s">
        <v>184</v>
      </c>
      <c r="B45">
        <v>10</v>
      </c>
      <c r="C45">
        <v>6</v>
      </c>
      <c r="D45">
        <v>803</v>
      </c>
      <c r="E45">
        <v>43</v>
      </c>
      <c r="F45">
        <v>1400</v>
      </c>
      <c r="G45">
        <v>1</v>
      </c>
      <c r="H45">
        <v>1400</v>
      </c>
      <c r="I45" s="13">
        <v>39814</v>
      </c>
      <c r="J45" t="s">
        <v>145</v>
      </c>
      <c r="K45">
        <v>0</v>
      </c>
      <c r="L45">
        <v>3.47</v>
      </c>
      <c r="M45">
        <v>0</v>
      </c>
      <c r="N45">
        <v>0</v>
      </c>
      <c r="O45">
        <v>0</v>
      </c>
      <c r="P45">
        <v>0</v>
      </c>
      <c r="Q45">
        <v>0</v>
      </c>
    </row>
    <row r="46" spans="1:17">
      <c r="A46" t="s">
        <v>185</v>
      </c>
      <c r="B46">
        <v>803</v>
      </c>
      <c r="C46">
        <v>6</v>
      </c>
      <c r="D46">
        <v>5</v>
      </c>
      <c r="E46">
        <v>44</v>
      </c>
      <c r="F46">
        <v>1400</v>
      </c>
      <c r="G46">
        <v>1</v>
      </c>
      <c r="H46">
        <v>1400</v>
      </c>
      <c r="I46" s="13">
        <v>39814</v>
      </c>
      <c r="J46" t="s">
        <v>140</v>
      </c>
      <c r="K46">
        <v>0</v>
      </c>
      <c r="L46">
        <v>0</v>
      </c>
      <c r="M46">
        <v>51.18</v>
      </c>
      <c r="N46">
        <v>0</v>
      </c>
      <c r="O46">
        <v>51.18</v>
      </c>
      <c r="P46">
        <v>44.44</v>
      </c>
      <c r="Q46">
        <v>6.74</v>
      </c>
    </row>
    <row r="47" spans="1:17">
      <c r="A47" t="s">
        <v>186</v>
      </c>
      <c r="B47">
        <v>803</v>
      </c>
      <c r="C47">
        <v>6</v>
      </c>
      <c r="D47">
        <v>9</v>
      </c>
      <c r="E47">
        <v>45</v>
      </c>
      <c r="F47">
        <v>1700</v>
      </c>
      <c r="G47">
        <v>1</v>
      </c>
      <c r="H47">
        <v>1700</v>
      </c>
      <c r="I47" s="13">
        <v>39814</v>
      </c>
      <c r="J47" t="s">
        <v>140</v>
      </c>
      <c r="K47">
        <v>0</v>
      </c>
      <c r="L47">
        <v>0</v>
      </c>
      <c r="M47">
        <v>0</v>
      </c>
      <c r="N47">
        <v>148.5</v>
      </c>
      <c r="O47">
        <v>148.5</v>
      </c>
      <c r="P47">
        <v>0</v>
      </c>
      <c r="Q47">
        <v>0</v>
      </c>
    </row>
    <row r="48" spans="1:17">
      <c r="A48" t="s">
        <v>187</v>
      </c>
      <c r="B48">
        <v>803</v>
      </c>
      <c r="C48">
        <v>6</v>
      </c>
      <c r="D48">
        <v>10</v>
      </c>
      <c r="E48">
        <v>46</v>
      </c>
      <c r="F48">
        <v>1340</v>
      </c>
      <c r="G48">
        <v>1</v>
      </c>
      <c r="H48">
        <v>1340</v>
      </c>
      <c r="I48" s="13">
        <v>39814</v>
      </c>
      <c r="J48" t="s">
        <v>142</v>
      </c>
      <c r="K48">
        <v>177</v>
      </c>
      <c r="L48">
        <v>3.56</v>
      </c>
      <c r="M48">
        <v>0</v>
      </c>
      <c r="N48">
        <v>0</v>
      </c>
      <c r="O48">
        <v>0</v>
      </c>
      <c r="P48">
        <v>0</v>
      </c>
      <c r="Q48">
        <v>0</v>
      </c>
    </row>
    <row r="49" spans="1:17">
      <c r="A49" t="s">
        <v>188</v>
      </c>
      <c r="B49">
        <v>8</v>
      </c>
      <c r="C49">
        <v>7</v>
      </c>
      <c r="D49">
        <v>5</v>
      </c>
      <c r="E49">
        <v>47</v>
      </c>
      <c r="F49">
        <v>3500</v>
      </c>
      <c r="G49">
        <v>2</v>
      </c>
      <c r="H49">
        <v>1750</v>
      </c>
      <c r="I49" s="13">
        <v>39815</v>
      </c>
      <c r="J49" t="s">
        <v>140</v>
      </c>
      <c r="K49">
        <v>0</v>
      </c>
      <c r="L49">
        <v>0</v>
      </c>
      <c r="M49">
        <v>0</v>
      </c>
      <c r="N49">
        <v>203.95</v>
      </c>
      <c r="O49">
        <v>203.95</v>
      </c>
      <c r="P49">
        <v>0</v>
      </c>
      <c r="Q49">
        <v>0</v>
      </c>
    </row>
    <row r="50" spans="1:17">
      <c r="A50" t="s">
        <v>189</v>
      </c>
      <c r="B50">
        <v>8</v>
      </c>
      <c r="C50">
        <v>7</v>
      </c>
      <c r="D50">
        <v>201</v>
      </c>
      <c r="E50">
        <v>48</v>
      </c>
      <c r="F50">
        <v>1400</v>
      </c>
      <c r="G50">
        <v>1</v>
      </c>
      <c r="H50">
        <v>1400</v>
      </c>
      <c r="I50" s="13">
        <v>39846</v>
      </c>
      <c r="J50" t="s">
        <v>140</v>
      </c>
      <c r="K50">
        <v>0</v>
      </c>
      <c r="L50">
        <v>0</v>
      </c>
      <c r="M50">
        <v>43.7</v>
      </c>
      <c r="N50">
        <v>231</v>
      </c>
      <c r="O50">
        <v>274.7</v>
      </c>
      <c r="P50">
        <v>36.96</v>
      </c>
      <c r="Q50">
        <v>6.74</v>
      </c>
    </row>
    <row r="51" spans="1:17">
      <c r="A51" t="s">
        <v>190</v>
      </c>
      <c r="B51">
        <v>9</v>
      </c>
      <c r="C51">
        <v>8</v>
      </c>
      <c r="D51">
        <v>7</v>
      </c>
      <c r="E51">
        <v>49</v>
      </c>
      <c r="F51">
        <v>1400</v>
      </c>
      <c r="G51">
        <v>1</v>
      </c>
      <c r="H51">
        <v>1400</v>
      </c>
      <c r="I51" s="13">
        <v>39814</v>
      </c>
      <c r="J51" t="s">
        <v>145</v>
      </c>
      <c r="K51">
        <v>0</v>
      </c>
      <c r="L51">
        <v>4.47</v>
      </c>
      <c r="M51">
        <v>43.48</v>
      </c>
      <c r="N51">
        <v>231</v>
      </c>
      <c r="O51">
        <v>274.48</v>
      </c>
      <c r="P51">
        <v>36.74</v>
      </c>
      <c r="Q51">
        <v>6.74</v>
      </c>
    </row>
    <row r="52" spans="1:17">
      <c r="A52" t="s">
        <v>191</v>
      </c>
      <c r="B52">
        <v>12</v>
      </c>
      <c r="C52">
        <v>8</v>
      </c>
      <c r="D52">
        <v>7</v>
      </c>
      <c r="E52">
        <v>50</v>
      </c>
      <c r="F52">
        <v>3500</v>
      </c>
      <c r="G52">
        <v>2</v>
      </c>
      <c r="H52">
        <v>1750</v>
      </c>
      <c r="I52" s="13">
        <v>39815</v>
      </c>
      <c r="J52" t="s">
        <v>140</v>
      </c>
      <c r="K52">
        <v>129</v>
      </c>
      <c r="L52">
        <v>0</v>
      </c>
      <c r="M52">
        <v>0.22</v>
      </c>
      <c r="N52">
        <v>342.55</v>
      </c>
      <c r="O52">
        <v>342.77</v>
      </c>
      <c r="P52">
        <v>0.22</v>
      </c>
      <c r="Q52">
        <v>0</v>
      </c>
    </row>
    <row r="53" spans="1:17">
      <c r="A53" t="s">
        <v>192</v>
      </c>
      <c r="B53">
        <v>12</v>
      </c>
      <c r="C53">
        <v>8</v>
      </c>
      <c r="D53">
        <v>9</v>
      </c>
      <c r="E53">
        <v>51</v>
      </c>
      <c r="F53">
        <v>1400</v>
      </c>
      <c r="G53">
        <v>1</v>
      </c>
      <c r="H53">
        <v>1400</v>
      </c>
      <c r="I53" s="13">
        <v>39814</v>
      </c>
      <c r="J53" t="s">
        <v>140</v>
      </c>
      <c r="K53">
        <v>0</v>
      </c>
      <c r="L53">
        <v>0</v>
      </c>
      <c r="M53">
        <v>0</v>
      </c>
      <c r="N53">
        <v>201.3</v>
      </c>
      <c r="O53">
        <v>201.3</v>
      </c>
      <c r="P53">
        <v>0</v>
      </c>
      <c r="Q53">
        <v>0</v>
      </c>
    </row>
    <row r="54" spans="1:17">
      <c r="A54" t="s">
        <v>193</v>
      </c>
      <c r="B54">
        <v>6</v>
      </c>
      <c r="C54">
        <v>9</v>
      </c>
      <c r="D54">
        <v>8</v>
      </c>
      <c r="E54">
        <v>52</v>
      </c>
      <c r="F54">
        <v>1400</v>
      </c>
      <c r="G54">
        <v>1</v>
      </c>
      <c r="H54">
        <v>1400</v>
      </c>
      <c r="I54" s="13">
        <v>39814</v>
      </c>
      <c r="J54" t="s">
        <v>145</v>
      </c>
      <c r="K54">
        <v>0</v>
      </c>
      <c r="L54">
        <v>3.09</v>
      </c>
      <c r="M54">
        <v>0</v>
      </c>
      <c r="N54">
        <v>214.5</v>
      </c>
      <c r="O54">
        <v>214.5</v>
      </c>
      <c r="P54">
        <v>0</v>
      </c>
      <c r="Q54">
        <v>0</v>
      </c>
    </row>
    <row r="55" spans="1:17">
      <c r="A55" t="s">
        <v>194</v>
      </c>
      <c r="B55">
        <v>6</v>
      </c>
      <c r="C55">
        <v>9</v>
      </c>
      <c r="D55">
        <v>10</v>
      </c>
      <c r="E55">
        <v>53</v>
      </c>
      <c r="F55">
        <v>1400</v>
      </c>
      <c r="G55">
        <v>1</v>
      </c>
      <c r="H55">
        <v>1400</v>
      </c>
      <c r="I55" s="13">
        <v>39814</v>
      </c>
      <c r="J55" t="s">
        <v>145</v>
      </c>
      <c r="K55">
        <v>0</v>
      </c>
      <c r="L55">
        <v>3.58</v>
      </c>
      <c r="M55">
        <v>0</v>
      </c>
      <c r="N55">
        <v>0</v>
      </c>
      <c r="O55">
        <v>0</v>
      </c>
      <c r="P55">
        <v>0</v>
      </c>
      <c r="Q55">
        <v>0</v>
      </c>
    </row>
    <row r="56" spans="1:17">
      <c r="A56" t="s">
        <v>195</v>
      </c>
      <c r="B56">
        <v>8</v>
      </c>
      <c r="C56">
        <v>9</v>
      </c>
      <c r="D56">
        <v>6</v>
      </c>
      <c r="E56">
        <v>54</v>
      </c>
      <c r="F56">
        <v>1400</v>
      </c>
      <c r="G56">
        <v>1</v>
      </c>
      <c r="H56">
        <v>1400</v>
      </c>
      <c r="I56" s="13">
        <v>39814</v>
      </c>
      <c r="J56" t="s">
        <v>142</v>
      </c>
      <c r="K56">
        <v>0</v>
      </c>
      <c r="L56">
        <v>3</v>
      </c>
      <c r="M56">
        <v>0</v>
      </c>
      <c r="N56">
        <v>191.4</v>
      </c>
      <c r="O56">
        <v>191.4</v>
      </c>
      <c r="P56">
        <v>0</v>
      </c>
      <c r="Q56">
        <v>0</v>
      </c>
    </row>
    <row r="57" spans="1:17">
      <c r="A57" t="s">
        <v>196</v>
      </c>
      <c r="B57">
        <v>8</v>
      </c>
      <c r="C57">
        <v>9</v>
      </c>
      <c r="D57">
        <v>804</v>
      </c>
      <c r="E57">
        <v>55</v>
      </c>
      <c r="F57">
        <v>1400</v>
      </c>
      <c r="G57">
        <v>1</v>
      </c>
      <c r="H57">
        <v>1400</v>
      </c>
      <c r="I57" s="13">
        <v>39814</v>
      </c>
      <c r="J57" t="s">
        <v>140</v>
      </c>
      <c r="K57">
        <v>0</v>
      </c>
      <c r="L57">
        <v>0</v>
      </c>
      <c r="M57">
        <v>0</v>
      </c>
      <c r="N57">
        <v>9.9</v>
      </c>
      <c r="O57">
        <v>9.9</v>
      </c>
      <c r="P57">
        <v>0</v>
      </c>
      <c r="Q57">
        <v>0</v>
      </c>
    </row>
    <row r="58" spans="1:17">
      <c r="A58" t="s">
        <v>197</v>
      </c>
      <c r="B58">
        <v>10</v>
      </c>
      <c r="C58">
        <v>9</v>
      </c>
      <c r="D58">
        <v>6</v>
      </c>
      <c r="E58">
        <v>56</v>
      </c>
      <c r="F58">
        <v>1400</v>
      </c>
      <c r="G58">
        <v>1</v>
      </c>
      <c r="H58">
        <v>1400</v>
      </c>
      <c r="I58" s="13">
        <v>39814</v>
      </c>
      <c r="J58" t="s">
        <v>140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</row>
    <row r="59" spans="1:17">
      <c r="A59" t="s">
        <v>198</v>
      </c>
      <c r="B59">
        <v>10</v>
      </c>
      <c r="C59">
        <v>9</v>
      </c>
      <c r="D59">
        <v>8</v>
      </c>
      <c r="E59">
        <v>57</v>
      </c>
      <c r="F59">
        <v>1700</v>
      </c>
      <c r="G59">
        <v>1</v>
      </c>
      <c r="H59">
        <v>1700</v>
      </c>
      <c r="I59" s="13">
        <v>39814</v>
      </c>
      <c r="J59" t="s">
        <v>140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</row>
    <row r="60" spans="1:17">
      <c r="A60" t="s">
        <v>199</v>
      </c>
      <c r="B60">
        <v>10</v>
      </c>
      <c r="C60">
        <v>9</v>
      </c>
      <c r="D60">
        <v>804</v>
      </c>
      <c r="E60">
        <v>58</v>
      </c>
      <c r="F60">
        <v>1400</v>
      </c>
      <c r="G60">
        <v>1</v>
      </c>
      <c r="H60">
        <v>1400</v>
      </c>
      <c r="I60" s="13">
        <v>39814</v>
      </c>
      <c r="J60" t="s">
        <v>142</v>
      </c>
      <c r="K60">
        <v>0</v>
      </c>
      <c r="L60">
        <v>3.02</v>
      </c>
      <c r="M60">
        <v>0</v>
      </c>
      <c r="N60">
        <v>0</v>
      </c>
      <c r="O60">
        <v>0</v>
      </c>
      <c r="P60">
        <v>0</v>
      </c>
      <c r="Q60">
        <v>0</v>
      </c>
    </row>
    <row r="61" spans="1:17">
      <c r="A61" t="s">
        <v>200</v>
      </c>
      <c r="B61">
        <v>804</v>
      </c>
      <c r="C61">
        <v>9</v>
      </c>
      <c r="D61">
        <v>8</v>
      </c>
      <c r="E61">
        <v>59</v>
      </c>
      <c r="F61">
        <v>1400</v>
      </c>
      <c r="G61">
        <v>1</v>
      </c>
      <c r="H61">
        <v>1400</v>
      </c>
      <c r="I61" s="13">
        <v>39814</v>
      </c>
      <c r="J61" t="s">
        <v>145</v>
      </c>
      <c r="K61">
        <v>0</v>
      </c>
      <c r="L61">
        <v>3.98</v>
      </c>
      <c r="M61">
        <v>43.48</v>
      </c>
      <c r="N61">
        <v>16.5</v>
      </c>
      <c r="O61">
        <v>59.98</v>
      </c>
      <c r="P61">
        <v>36.74</v>
      </c>
      <c r="Q61">
        <v>6.74</v>
      </c>
    </row>
    <row r="62" spans="1:17">
      <c r="A62" t="s">
        <v>201</v>
      </c>
      <c r="B62">
        <v>804</v>
      </c>
      <c r="C62">
        <v>9</v>
      </c>
      <c r="D62">
        <v>10</v>
      </c>
      <c r="E62">
        <v>60</v>
      </c>
      <c r="F62">
        <v>1400</v>
      </c>
      <c r="G62">
        <v>1</v>
      </c>
      <c r="H62">
        <v>1400</v>
      </c>
      <c r="I62" s="13">
        <v>39814</v>
      </c>
      <c r="J62" t="s">
        <v>145</v>
      </c>
      <c r="K62">
        <v>0</v>
      </c>
      <c r="L62">
        <v>3</v>
      </c>
      <c r="M62">
        <v>0</v>
      </c>
      <c r="N62">
        <v>0</v>
      </c>
      <c r="O62">
        <v>0</v>
      </c>
      <c r="P62">
        <v>0</v>
      </c>
      <c r="Q62">
        <v>0</v>
      </c>
    </row>
    <row r="63" spans="1:17">
      <c r="A63" t="s">
        <v>202</v>
      </c>
      <c r="B63">
        <v>6</v>
      </c>
      <c r="C63">
        <v>10</v>
      </c>
      <c r="D63">
        <v>9</v>
      </c>
      <c r="E63">
        <v>61</v>
      </c>
      <c r="F63">
        <v>1400</v>
      </c>
      <c r="G63">
        <v>1</v>
      </c>
      <c r="H63">
        <v>1400</v>
      </c>
      <c r="I63" s="13">
        <v>39814</v>
      </c>
      <c r="J63" t="s">
        <v>140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203</v>
      </c>
      <c r="B64">
        <v>9</v>
      </c>
      <c r="C64">
        <v>10</v>
      </c>
      <c r="D64">
        <v>6</v>
      </c>
      <c r="E64">
        <v>62</v>
      </c>
      <c r="F64">
        <v>1400</v>
      </c>
      <c r="G64">
        <v>1</v>
      </c>
      <c r="H64">
        <v>1400</v>
      </c>
      <c r="I64" s="13">
        <v>39814</v>
      </c>
      <c r="J64" t="s">
        <v>140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</row>
    <row r="65" spans="1:17">
      <c r="A65" t="s">
        <v>204</v>
      </c>
      <c r="B65">
        <v>12</v>
      </c>
      <c r="C65">
        <v>11</v>
      </c>
      <c r="D65">
        <v>14</v>
      </c>
      <c r="E65">
        <v>63</v>
      </c>
      <c r="F65">
        <v>1400</v>
      </c>
      <c r="G65">
        <v>1</v>
      </c>
      <c r="H65">
        <v>1400</v>
      </c>
      <c r="I65" s="13">
        <v>39814</v>
      </c>
      <c r="J65" t="s">
        <v>145</v>
      </c>
      <c r="K65">
        <v>0</v>
      </c>
      <c r="L65">
        <v>6.47</v>
      </c>
      <c r="M65">
        <v>0</v>
      </c>
      <c r="N65">
        <v>0</v>
      </c>
      <c r="O65">
        <v>0</v>
      </c>
      <c r="P65">
        <v>0</v>
      </c>
      <c r="Q65">
        <v>0</v>
      </c>
    </row>
    <row r="66" spans="1:17">
      <c r="A66" t="s">
        <v>205</v>
      </c>
      <c r="B66">
        <v>201</v>
      </c>
      <c r="C66">
        <v>11</v>
      </c>
      <c r="D66">
        <v>12</v>
      </c>
      <c r="E66">
        <v>64</v>
      </c>
      <c r="F66">
        <v>1400</v>
      </c>
      <c r="G66">
        <v>1</v>
      </c>
      <c r="H66">
        <v>1400</v>
      </c>
      <c r="I66" s="13">
        <v>39846</v>
      </c>
      <c r="J66" t="s">
        <v>140</v>
      </c>
      <c r="K66">
        <v>0</v>
      </c>
      <c r="L66">
        <v>0</v>
      </c>
      <c r="M66">
        <v>0</v>
      </c>
      <c r="N66">
        <v>56.1</v>
      </c>
      <c r="O66">
        <v>56.1</v>
      </c>
      <c r="P66">
        <v>0</v>
      </c>
      <c r="Q66">
        <v>0</v>
      </c>
    </row>
    <row r="67" spans="1:17">
      <c r="A67" t="s">
        <v>206</v>
      </c>
      <c r="B67">
        <v>201</v>
      </c>
      <c r="C67">
        <v>11</v>
      </c>
      <c r="D67">
        <v>14</v>
      </c>
      <c r="E67">
        <v>65</v>
      </c>
      <c r="F67">
        <v>3400</v>
      </c>
      <c r="G67">
        <v>2</v>
      </c>
      <c r="H67">
        <v>1700</v>
      </c>
      <c r="I67" s="13">
        <v>39815</v>
      </c>
      <c r="J67" t="s">
        <v>140</v>
      </c>
      <c r="K67">
        <v>0</v>
      </c>
      <c r="L67">
        <v>0</v>
      </c>
      <c r="M67">
        <v>293.51</v>
      </c>
      <c r="N67">
        <v>437.1</v>
      </c>
      <c r="O67">
        <v>730.61</v>
      </c>
      <c r="P67">
        <v>259.81</v>
      </c>
      <c r="Q67">
        <v>33.71</v>
      </c>
    </row>
    <row r="68" spans="1:17">
      <c r="A68" t="s">
        <v>207</v>
      </c>
      <c r="B68">
        <v>11</v>
      </c>
      <c r="C68">
        <v>12</v>
      </c>
      <c r="D68">
        <v>8</v>
      </c>
      <c r="E68">
        <v>66</v>
      </c>
      <c r="F68">
        <v>1400</v>
      </c>
      <c r="G68">
        <v>1</v>
      </c>
      <c r="H68">
        <v>1400</v>
      </c>
      <c r="I68" s="13">
        <v>39814</v>
      </c>
      <c r="J68" t="s">
        <v>145</v>
      </c>
      <c r="K68">
        <v>0</v>
      </c>
      <c r="L68">
        <v>4.17</v>
      </c>
      <c r="M68">
        <v>0</v>
      </c>
      <c r="N68">
        <v>56.1</v>
      </c>
      <c r="O68">
        <v>56.1</v>
      </c>
      <c r="P68">
        <v>0</v>
      </c>
      <c r="Q68">
        <v>0</v>
      </c>
    </row>
    <row r="69" spans="1:17">
      <c r="A69" t="s">
        <v>208</v>
      </c>
      <c r="B69">
        <v>15</v>
      </c>
      <c r="C69">
        <v>12</v>
      </c>
      <c r="D69">
        <v>8</v>
      </c>
      <c r="E69">
        <v>67</v>
      </c>
      <c r="F69">
        <v>3500</v>
      </c>
      <c r="G69">
        <v>2</v>
      </c>
      <c r="H69">
        <v>1750</v>
      </c>
      <c r="I69" s="13">
        <v>39815</v>
      </c>
      <c r="J69" t="s">
        <v>140</v>
      </c>
      <c r="K69">
        <v>0</v>
      </c>
      <c r="L69">
        <v>0</v>
      </c>
      <c r="M69">
        <v>0.22</v>
      </c>
      <c r="N69">
        <v>350.8</v>
      </c>
      <c r="O69">
        <v>351.02</v>
      </c>
      <c r="P69">
        <v>0.22</v>
      </c>
      <c r="Q69">
        <v>0</v>
      </c>
    </row>
    <row r="70" spans="1:17">
      <c r="A70" t="s">
        <v>209</v>
      </c>
      <c r="B70">
        <v>14</v>
      </c>
      <c r="C70">
        <v>13</v>
      </c>
      <c r="D70">
        <v>81</v>
      </c>
      <c r="E70">
        <v>68</v>
      </c>
      <c r="F70">
        <v>2800</v>
      </c>
      <c r="G70">
        <v>2</v>
      </c>
      <c r="H70">
        <v>1400</v>
      </c>
      <c r="I70" s="13">
        <v>39815</v>
      </c>
      <c r="J70" t="s">
        <v>140</v>
      </c>
      <c r="K70">
        <v>0</v>
      </c>
      <c r="L70">
        <v>0</v>
      </c>
      <c r="M70">
        <v>568.94000000000005</v>
      </c>
      <c r="N70">
        <v>51.15</v>
      </c>
      <c r="O70">
        <v>620.09</v>
      </c>
      <c r="P70">
        <v>528.51</v>
      </c>
      <c r="Q70">
        <v>40.43</v>
      </c>
    </row>
    <row r="71" spans="1:17">
      <c r="A71" t="s">
        <v>210</v>
      </c>
      <c r="B71">
        <v>11</v>
      </c>
      <c r="C71">
        <v>14</v>
      </c>
      <c r="D71">
        <v>13</v>
      </c>
      <c r="E71">
        <v>69</v>
      </c>
      <c r="F71">
        <v>1400</v>
      </c>
      <c r="G71">
        <v>1</v>
      </c>
      <c r="H71">
        <v>1400</v>
      </c>
      <c r="I71" s="13">
        <v>39814</v>
      </c>
      <c r="J71" t="s">
        <v>140</v>
      </c>
      <c r="K71">
        <v>0</v>
      </c>
      <c r="L71">
        <v>0</v>
      </c>
      <c r="M71">
        <v>0</v>
      </c>
      <c r="N71">
        <v>18.149999999999999</v>
      </c>
      <c r="O71">
        <v>18.149999999999999</v>
      </c>
      <c r="P71">
        <v>0</v>
      </c>
      <c r="Q71">
        <v>0</v>
      </c>
    </row>
    <row r="72" spans="1:17">
      <c r="A72" t="s">
        <v>211</v>
      </c>
      <c r="B72">
        <v>11</v>
      </c>
      <c r="C72">
        <v>14</v>
      </c>
      <c r="D72">
        <v>17</v>
      </c>
      <c r="E72">
        <v>70</v>
      </c>
      <c r="F72">
        <v>3200</v>
      </c>
      <c r="G72">
        <v>2</v>
      </c>
      <c r="H72">
        <v>1600</v>
      </c>
      <c r="I72" s="13">
        <v>39815</v>
      </c>
      <c r="J72" t="s">
        <v>140</v>
      </c>
      <c r="K72">
        <v>0</v>
      </c>
      <c r="L72">
        <v>0</v>
      </c>
      <c r="M72">
        <v>293.51</v>
      </c>
      <c r="N72">
        <v>418.95</v>
      </c>
      <c r="O72">
        <v>712.46</v>
      </c>
      <c r="P72">
        <v>259.81</v>
      </c>
      <c r="Q72">
        <v>33.71</v>
      </c>
    </row>
    <row r="73" spans="1:17">
      <c r="A73" t="s">
        <v>212</v>
      </c>
      <c r="B73">
        <v>15</v>
      </c>
      <c r="C73">
        <v>14</v>
      </c>
      <c r="D73">
        <v>13</v>
      </c>
      <c r="E73">
        <v>71</v>
      </c>
      <c r="F73">
        <v>3400</v>
      </c>
      <c r="G73">
        <v>2</v>
      </c>
      <c r="H73">
        <v>1700</v>
      </c>
      <c r="I73" s="13">
        <v>39815</v>
      </c>
      <c r="J73" t="s">
        <v>145</v>
      </c>
      <c r="K73">
        <v>66</v>
      </c>
      <c r="L73">
        <v>5.87</v>
      </c>
      <c r="M73">
        <v>568.94000000000005</v>
      </c>
      <c r="N73">
        <v>33</v>
      </c>
      <c r="O73">
        <v>601.94000000000005</v>
      </c>
      <c r="P73">
        <v>528.51</v>
      </c>
      <c r="Q73">
        <v>40.43</v>
      </c>
    </row>
    <row r="74" spans="1:17">
      <c r="A74" t="s">
        <v>213</v>
      </c>
      <c r="B74">
        <v>15</v>
      </c>
      <c r="C74">
        <v>14</v>
      </c>
      <c r="D74">
        <v>17</v>
      </c>
      <c r="E74">
        <v>72</v>
      </c>
      <c r="F74">
        <v>1400</v>
      </c>
      <c r="G74">
        <v>1</v>
      </c>
      <c r="H74">
        <v>1400</v>
      </c>
      <c r="I74" s="13">
        <v>39846</v>
      </c>
      <c r="J74" t="s">
        <v>145</v>
      </c>
      <c r="K74">
        <v>51</v>
      </c>
      <c r="L74">
        <v>6.42</v>
      </c>
      <c r="M74">
        <v>162.63</v>
      </c>
      <c r="N74">
        <v>66.5</v>
      </c>
      <c r="O74">
        <v>229.13</v>
      </c>
      <c r="P74">
        <v>156.74</v>
      </c>
      <c r="Q74">
        <v>5.89</v>
      </c>
    </row>
    <row r="75" spans="1:17">
      <c r="A75" t="s">
        <v>214</v>
      </c>
      <c r="B75">
        <v>16</v>
      </c>
      <c r="C75">
        <v>15</v>
      </c>
      <c r="D75">
        <v>12</v>
      </c>
      <c r="E75">
        <v>73</v>
      </c>
      <c r="F75">
        <v>1400</v>
      </c>
      <c r="G75">
        <v>1</v>
      </c>
      <c r="H75">
        <v>1400</v>
      </c>
      <c r="I75" s="13">
        <v>39814</v>
      </c>
      <c r="J75" t="s">
        <v>140</v>
      </c>
      <c r="K75">
        <v>0</v>
      </c>
      <c r="L75">
        <v>18.97</v>
      </c>
      <c r="M75">
        <v>0.22</v>
      </c>
      <c r="N75">
        <v>0</v>
      </c>
      <c r="O75">
        <v>0.22</v>
      </c>
      <c r="P75">
        <v>0.22</v>
      </c>
      <c r="Q75">
        <v>0</v>
      </c>
    </row>
    <row r="76" spans="1:17">
      <c r="A76" t="s">
        <v>215</v>
      </c>
      <c r="B76">
        <v>16</v>
      </c>
      <c r="C76">
        <v>15</v>
      </c>
      <c r="D76">
        <v>14</v>
      </c>
      <c r="E76">
        <v>74</v>
      </c>
      <c r="F76">
        <v>1700</v>
      </c>
      <c r="G76">
        <v>1</v>
      </c>
      <c r="H76">
        <v>1700</v>
      </c>
      <c r="I76" s="13">
        <v>39814</v>
      </c>
      <c r="J76" t="s">
        <v>140</v>
      </c>
      <c r="K76">
        <v>0</v>
      </c>
      <c r="L76">
        <v>20.61</v>
      </c>
      <c r="M76">
        <v>140.34</v>
      </c>
      <c r="N76">
        <v>0</v>
      </c>
      <c r="O76">
        <v>140.34</v>
      </c>
      <c r="P76">
        <v>133.6</v>
      </c>
      <c r="Q76">
        <v>6.74</v>
      </c>
    </row>
    <row r="77" spans="1:17">
      <c r="A77" t="s">
        <v>216</v>
      </c>
      <c r="B77">
        <v>18</v>
      </c>
      <c r="C77">
        <v>15</v>
      </c>
      <c r="D77">
        <v>12</v>
      </c>
      <c r="E77">
        <v>75</v>
      </c>
      <c r="F77">
        <v>3500</v>
      </c>
      <c r="G77">
        <v>2</v>
      </c>
      <c r="H77">
        <v>1750</v>
      </c>
      <c r="I77" s="13">
        <v>39815</v>
      </c>
      <c r="J77" t="s">
        <v>140</v>
      </c>
      <c r="K77">
        <v>134</v>
      </c>
      <c r="L77">
        <v>0.95</v>
      </c>
      <c r="M77">
        <v>0</v>
      </c>
      <c r="N77">
        <v>362.35</v>
      </c>
      <c r="O77">
        <v>362.35</v>
      </c>
      <c r="P77">
        <v>0</v>
      </c>
      <c r="Q77">
        <v>0</v>
      </c>
    </row>
    <row r="78" spans="1:17">
      <c r="A78" t="s">
        <v>217</v>
      </c>
      <c r="B78">
        <v>18</v>
      </c>
      <c r="C78">
        <v>15</v>
      </c>
      <c r="D78">
        <v>14</v>
      </c>
      <c r="E78">
        <v>76</v>
      </c>
      <c r="F78">
        <v>1400</v>
      </c>
      <c r="G78">
        <v>1</v>
      </c>
      <c r="H78">
        <v>1400</v>
      </c>
      <c r="I78" s="13">
        <v>39875</v>
      </c>
      <c r="J78" t="s">
        <v>140</v>
      </c>
      <c r="K78">
        <v>0</v>
      </c>
      <c r="L78">
        <v>5.0999999999999996</v>
      </c>
      <c r="M78">
        <v>591.23</v>
      </c>
      <c r="N78">
        <v>51.65</v>
      </c>
      <c r="O78">
        <v>642.88</v>
      </c>
      <c r="P78">
        <v>551.65</v>
      </c>
      <c r="Q78">
        <v>39.58</v>
      </c>
    </row>
    <row r="79" spans="1:17">
      <c r="A79" t="s">
        <v>218</v>
      </c>
      <c r="B79">
        <v>18</v>
      </c>
      <c r="C79">
        <v>15</v>
      </c>
      <c r="D79">
        <v>16</v>
      </c>
      <c r="E79">
        <v>77</v>
      </c>
      <c r="F79">
        <v>1400</v>
      </c>
      <c r="G79">
        <v>1</v>
      </c>
      <c r="H79">
        <v>1400</v>
      </c>
      <c r="I79" s="13">
        <v>39814</v>
      </c>
      <c r="J79" t="s">
        <v>140</v>
      </c>
      <c r="K79">
        <v>0</v>
      </c>
      <c r="L79">
        <v>0.8</v>
      </c>
      <c r="M79">
        <v>0</v>
      </c>
      <c r="N79">
        <v>0</v>
      </c>
      <c r="O79">
        <v>0</v>
      </c>
      <c r="P79">
        <v>0</v>
      </c>
      <c r="Q79">
        <v>0</v>
      </c>
    </row>
    <row r="80" spans="1:17">
      <c r="A80" t="s">
        <v>219</v>
      </c>
      <c r="B80">
        <v>15</v>
      </c>
      <c r="C80">
        <v>16</v>
      </c>
      <c r="D80">
        <v>805</v>
      </c>
      <c r="E80">
        <v>78</v>
      </c>
      <c r="F80">
        <v>1300</v>
      </c>
      <c r="G80">
        <v>1</v>
      </c>
      <c r="H80">
        <v>1300</v>
      </c>
      <c r="I80" s="13">
        <v>39814</v>
      </c>
      <c r="J80" t="s">
        <v>145</v>
      </c>
      <c r="K80">
        <v>0</v>
      </c>
      <c r="L80">
        <v>3</v>
      </c>
      <c r="M80">
        <v>0</v>
      </c>
      <c r="N80">
        <v>0</v>
      </c>
      <c r="O80">
        <v>0</v>
      </c>
      <c r="P80">
        <v>0</v>
      </c>
      <c r="Q80">
        <v>0</v>
      </c>
    </row>
    <row r="81" spans="1:17">
      <c r="A81" t="s">
        <v>220</v>
      </c>
      <c r="B81">
        <v>29</v>
      </c>
      <c r="C81">
        <v>16</v>
      </c>
      <c r="D81">
        <v>15</v>
      </c>
      <c r="E81">
        <v>79</v>
      </c>
      <c r="F81">
        <v>1100</v>
      </c>
      <c r="G81">
        <v>1</v>
      </c>
      <c r="H81">
        <v>1100</v>
      </c>
      <c r="I81" s="13">
        <v>39846</v>
      </c>
      <c r="J81" t="s">
        <v>140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</row>
    <row r="82" spans="1:17">
      <c r="A82" t="s">
        <v>221</v>
      </c>
      <c r="B82">
        <v>29</v>
      </c>
      <c r="C82">
        <v>16</v>
      </c>
      <c r="D82">
        <v>805</v>
      </c>
      <c r="E82">
        <v>80</v>
      </c>
      <c r="F82">
        <v>1200</v>
      </c>
      <c r="G82">
        <v>1</v>
      </c>
      <c r="H82">
        <v>1200</v>
      </c>
      <c r="I82" s="13">
        <v>39814</v>
      </c>
      <c r="J82" t="s">
        <v>140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</row>
    <row r="83" spans="1:17">
      <c r="A83" t="s">
        <v>222</v>
      </c>
      <c r="B83">
        <v>805</v>
      </c>
      <c r="C83">
        <v>16</v>
      </c>
      <c r="D83">
        <v>15</v>
      </c>
      <c r="E83">
        <v>81</v>
      </c>
      <c r="F83">
        <v>1300</v>
      </c>
      <c r="G83">
        <v>1</v>
      </c>
      <c r="H83">
        <v>1300</v>
      </c>
      <c r="I83" s="13">
        <v>39814</v>
      </c>
      <c r="J83" t="s">
        <v>145</v>
      </c>
      <c r="K83">
        <v>0</v>
      </c>
      <c r="L83">
        <v>3</v>
      </c>
      <c r="M83">
        <v>140.56</v>
      </c>
      <c r="N83">
        <v>0</v>
      </c>
      <c r="O83">
        <v>140.56</v>
      </c>
      <c r="P83">
        <v>133.82</v>
      </c>
      <c r="Q83">
        <v>6.74</v>
      </c>
    </row>
    <row r="84" spans="1:17">
      <c r="A84" t="s">
        <v>223</v>
      </c>
      <c r="B84">
        <v>14</v>
      </c>
      <c r="C84">
        <v>17</v>
      </c>
      <c r="D84">
        <v>18</v>
      </c>
      <c r="E84">
        <v>82</v>
      </c>
      <c r="F84">
        <v>1400</v>
      </c>
      <c r="G84">
        <v>1</v>
      </c>
      <c r="H84">
        <v>1400</v>
      </c>
      <c r="I84" s="13">
        <v>39846</v>
      </c>
      <c r="J84" t="s">
        <v>140</v>
      </c>
      <c r="K84">
        <v>0</v>
      </c>
      <c r="L84">
        <v>0</v>
      </c>
      <c r="M84">
        <v>187.34</v>
      </c>
      <c r="N84">
        <v>149.5</v>
      </c>
      <c r="O84">
        <v>336.84</v>
      </c>
      <c r="P84">
        <v>181.05</v>
      </c>
      <c r="Q84">
        <v>6.3</v>
      </c>
    </row>
    <row r="85" spans="1:17">
      <c r="A85" t="s">
        <v>224</v>
      </c>
      <c r="B85">
        <v>14</v>
      </c>
      <c r="C85">
        <v>17</v>
      </c>
      <c r="D85">
        <v>19</v>
      </c>
      <c r="E85">
        <v>83</v>
      </c>
      <c r="F85">
        <v>2500</v>
      </c>
      <c r="G85">
        <v>2</v>
      </c>
      <c r="H85">
        <v>1250</v>
      </c>
      <c r="I85" s="13">
        <v>39815</v>
      </c>
      <c r="J85" t="s">
        <v>140</v>
      </c>
      <c r="K85">
        <v>0</v>
      </c>
      <c r="L85">
        <v>0</v>
      </c>
      <c r="M85">
        <v>268.8</v>
      </c>
      <c r="N85">
        <v>403.3</v>
      </c>
      <c r="O85">
        <v>672.1</v>
      </c>
      <c r="P85">
        <v>235.5</v>
      </c>
      <c r="Q85">
        <v>33.299999999999997</v>
      </c>
    </row>
    <row r="86" spans="1:17">
      <c r="A86" t="s">
        <v>225</v>
      </c>
      <c r="B86">
        <v>17</v>
      </c>
      <c r="C86">
        <v>18</v>
      </c>
      <c r="D86">
        <v>20</v>
      </c>
      <c r="E86">
        <v>84</v>
      </c>
      <c r="F86">
        <v>2800</v>
      </c>
      <c r="G86">
        <v>2</v>
      </c>
      <c r="H86">
        <v>1400</v>
      </c>
      <c r="I86" s="13">
        <v>39815</v>
      </c>
      <c r="J86" t="s">
        <v>140</v>
      </c>
      <c r="K86">
        <v>0</v>
      </c>
      <c r="L86">
        <v>23.91</v>
      </c>
      <c r="M86">
        <v>187.34</v>
      </c>
      <c r="N86">
        <v>149.5</v>
      </c>
      <c r="O86">
        <v>336.84</v>
      </c>
      <c r="P86">
        <v>181.05</v>
      </c>
      <c r="Q86">
        <v>6.3</v>
      </c>
    </row>
    <row r="87" spans="1:17">
      <c r="A87" t="s">
        <v>226</v>
      </c>
      <c r="B87">
        <v>20</v>
      </c>
      <c r="C87">
        <v>18</v>
      </c>
      <c r="D87">
        <v>15</v>
      </c>
      <c r="E87">
        <v>85</v>
      </c>
      <c r="F87">
        <v>3500</v>
      </c>
      <c r="G87">
        <v>2</v>
      </c>
      <c r="H87">
        <v>1750</v>
      </c>
      <c r="I87" s="13">
        <v>39815</v>
      </c>
      <c r="J87" t="s">
        <v>140</v>
      </c>
      <c r="K87">
        <v>0</v>
      </c>
      <c r="L87">
        <v>10.9</v>
      </c>
      <c r="M87">
        <v>591.23</v>
      </c>
      <c r="N87">
        <v>460.95</v>
      </c>
      <c r="O87">
        <v>1052.18</v>
      </c>
      <c r="P87">
        <v>551.65</v>
      </c>
      <c r="Q87">
        <v>39.58</v>
      </c>
    </row>
    <row r="88" spans="1:17">
      <c r="A88" t="s">
        <v>227</v>
      </c>
      <c r="B88">
        <v>17</v>
      </c>
      <c r="C88">
        <v>19</v>
      </c>
      <c r="D88">
        <v>26</v>
      </c>
      <c r="E88">
        <v>86</v>
      </c>
      <c r="F88">
        <v>3400</v>
      </c>
      <c r="G88">
        <v>2</v>
      </c>
      <c r="H88">
        <v>1700</v>
      </c>
      <c r="I88" s="13">
        <v>39815</v>
      </c>
      <c r="J88" t="s">
        <v>140</v>
      </c>
      <c r="K88">
        <v>80</v>
      </c>
      <c r="L88">
        <v>0</v>
      </c>
      <c r="M88">
        <v>268.8</v>
      </c>
      <c r="N88">
        <v>360.4</v>
      </c>
      <c r="O88">
        <v>629.20000000000005</v>
      </c>
      <c r="P88">
        <v>235.5</v>
      </c>
      <c r="Q88">
        <v>33.299999999999997</v>
      </c>
    </row>
    <row r="89" spans="1:17">
      <c r="A89" t="s">
        <v>228</v>
      </c>
      <c r="B89">
        <v>17</v>
      </c>
      <c r="C89">
        <v>19</v>
      </c>
      <c r="D89">
        <v>81</v>
      </c>
      <c r="E89">
        <v>87</v>
      </c>
      <c r="F89">
        <v>1400</v>
      </c>
      <c r="G89">
        <v>1</v>
      </c>
      <c r="H89">
        <v>1400</v>
      </c>
      <c r="I89" s="13">
        <v>39814</v>
      </c>
      <c r="J89" t="s">
        <v>140</v>
      </c>
      <c r="K89">
        <v>32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</row>
    <row r="90" spans="1:17">
      <c r="A90" t="s">
        <v>229</v>
      </c>
      <c r="B90">
        <v>81</v>
      </c>
      <c r="C90">
        <v>19</v>
      </c>
      <c r="D90">
        <v>26</v>
      </c>
      <c r="E90">
        <v>88</v>
      </c>
      <c r="F90">
        <v>1400</v>
      </c>
      <c r="G90">
        <v>1</v>
      </c>
      <c r="H90">
        <v>1400</v>
      </c>
      <c r="I90" s="13">
        <v>39814</v>
      </c>
      <c r="J90" t="s">
        <v>145</v>
      </c>
      <c r="K90">
        <v>0</v>
      </c>
      <c r="L90">
        <v>5.5</v>
      </c>
      <c r="M90">
        <v>0.32</v>
      </c>
      <c r="N90">
        <v>0</v>
      </c>
      <c r="O90">
        <v>0.32</v>
      </c>
      <c r="P90">
        <v>0.28999999999999998</v>
      </c>
      <c r="Q90">
        <v>0.03</v>
      </c>
    </row>
    <row r="91" spans="1:17">
      <c r="A91" t="s">
        <v>230</v>
      </c>
      <c r="B91">
        <v>18</v>
      </c>
      <c r="C91">
        <v>20</v>
      </c>
      <c r="D91">
        <v>28</v>
      </c>
      <c r="E91">
        <v>89</v>
      </c>
      <c r="F91">
        <v>3500</v>
      </c>
      <c r="G91">
        <v>2</v>
      </c>
      <c r="H91">
        <v>1750</v>
      </c>
      <c r="I91" s="13">
        <v>39815</v>
      </c>
      <c r="J91" t="s">
        <v>140</v>
      </c>
      <c r="K91">
        <v>0</v>
      </c>
      <c r="L91">
        <v>2.94</v>
      </c>
      <c r="M91">
        <v>187.34</v>
      </c>
      <c r="N91">
        <v>149.5</v>
      </c>
      <c r="O91">
        <v>336.84</v>
      </c>
      <c r="P91">
        <v>181.05</v>
      </c>
      <c r="Q91">
        <v>6.3</v>
      </c>
    </row>
    <row r="92" spans="1:17">
      <c r="A92" t="s">
        <v>231</v>
      </c>
      <c r="B92">
        <v>28</v>
      </c>
      <c r="C92">
        <v>20</v>
      </c>
      <c r="D92">
        <v>18</v>
      </c>
      <c r="E92">
        <v>90</v>
      </c>
      <c r="F92">
        <v>3500</v>
      </c>
      <c r="G92">
        <v>2</v>
      </c>
      <c r="H92">
        <v>1750</v>
      </c>
      <c r="I92" s="13">
        <v>39815</v>
      </c>
      <c r="J92" t="s">
        <v>140</v>
      </c>
      <c r="K92">
        <v>0</v>
      </c>
      <c r="L92">
        <v>5.63</v>
      </c>
      <c r="M92">
        <v>591.23</v>
      </c>
      <c r="N92">
        <v>460.95</v>
      </c>
      <c r="O92">
        <v>1052.18</v>
      </c>
      <c r="P92">
        <v>551.65</v>
      </c>
      <c r="Q92">
        <v>39.58</v>
      </c>
    </row>
    <row r="93" spans="1:17">
      <c r="A93" t="s">
        <v>232</v>
      </c>
      <c r="B93">
        <v>22</v>
      </c>
      <c r="C93">
        <v>21</v>
      </c>
      <c r="D93">
        <v>808</v>
      </c>
      <c r="E93">
        <v>91</v>
      </c>
      <c r="F93">
        <v>1400</v>
      </c>
      <c r="G93">
        <v>1</v>
      </c>
      <c r="H93">
        <v>1400</v>
      </c>
      <c r="I93" s="13">
        <v>39814</v>
      </c>
      <c r="J93" t="s">
        <v>140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</row>
    <row r="94" spans="1:17">
      <c r="A94" t="s">
        <v>233</v>
      </c>
      <c r="B94">
        <v>22</v>
      </c>
      <c r="C94">
        <v>21</v>
      </c>
      <c r="D94">
        <v>809</v>
      </c>
      <c r="E94">
        <v>92</v>
      </c>
      <c r="F94">
        <v>1700</v>
      </c>
      <c r="G94">
        <v>1</v>
      </c>
      <c r="H94">
        <v>1700</v>
      </c>
      <c r="I94" s="13">
        <v>39814</v>
      </c>
      <c r="J94" t="s">
        <v>140</v>
      </c>
      <c r="K94">
        <v>0</v>
      </c>
      <c r="L94">
        <v>0</v>
      </c>
      <c r="M94">
        <v>0</v>
      </c>
      <c r="N94">
        <v>36.299999999999997</v>
      </c>
      <c r="O94">
        <v>36.299999999999997</v>
      </c>
      <c r="P94">
        <v>0</v>
      </c>
      <c r="Q94">
        <v>0</v>
      </c>
    </row>
    <row r="95" spans="1:17">
      <c r="A95" t="s">
        <v>234</v>
      </c>
      <c r="B95">
        <v>32</v>
      </c>
      <c r="C95">
        <v>21</v>
      </c>
      <c r="D95">
        <v>22</v>
      </c>
      <c r="E95">
        <v>93</v>
      </c>
      <c r="F95">
        <v>1200</v>
      </c>
      <c r="G95">
        <v>1</v>
      </c>
      <c r="H95">
        <v>1200</v>
      </c>
      <c r="I95" s="13">
        <v>39814</v>
      </c>
      <c r="J95" t="s">
        <v>145</v>
      </c>
      <c r="K95">
        <v>0</v>
      </c>
      <c r="L95">
        <v>3.32</v>
      </c>
      <c r="M95">
        <v>45.16</v>
      </c>
      <c r="N95">
        <v>0</v>
      </c>
      <c r="O95">
        <v>45.16</v>
      </c>
      <c r="P95">
        <v>36.39</v>
      </c>
      <c r="Q95">
        <v>8.76</v>
      </c>
    </row>
    <row r="96" spans="1:17">
      <c r="A96" t="s">
        <v>235</v>
      </c>
      <c r="B96">
        <v>32</v>
      </c>
      <c r="C96">
        <v>21</v>
      </c>
      <c r="D96">
        <v>808</v>
      </c>
      <c r="E96">
        <v>94</v>
      </c>
      <c r="F96">
        <v>1200</v>
      </c>
      <c r="G96">
        <v>1</v>
      </c>
      <c r="H96">
        <v>1200</v>
      </c>
      <c r="I96" s="13">
        <v>39814</v>
      </c>
      <c r="J96" t="s">
        <v>145</v>
      </c>
      <c r="K96">
        <v>0</v>
      </c>
      <c r="L96">
        <v>3.32</v>
      </c>
      <c r="M96">
        <v>0</v>
      </c>
      <c r="N96">
        <v>0</v>
      </c>
      <c r="O96">
        <v>0</v>
      </c>
      <c r="P96">
        <v>0</v>
      </c>
      <c r="Q96">
        <v>0</v>
      </c>
    </row>
    <row r="97" spans="1:17">
      <c r="A97" t="s">
        <v>236</v>
      </c>
      <c r="B97">
        <v>32</v>
      </c>
      <c r="C97">
        <v>21</v>
      </c>
      <c r="D97">
        <v>809</v>
      </c>
      <c r="E97">
        <v>95</v>
      </c>
      <c r="F97">
        <v>1200</v>
      </c>
      <c r="G97">
        <v>1</v>
      </c>
      <c r="H97">
        <v>1200</v>
      </c>
      <c r="I97" s="13">
        <v>39814</v>
      </c>
      <c r="J97" t="s">
        <v>145</v>
      </c>
      <c r="K97">
        <v>0</v>
      </c>
      <c r="L97">
        <v>3.44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>
      <c r="A98" t="s">
        <v>237</v>
      </c>
      <c r="B98">
        <v>808</v>
      </c>
      <c r="C98">
        <v>21</v>
      </c>
      <c r="D98">
        <v>22</v>
      </c>
      <c r="E98">
        <v>96</v>
      </c>
      <c r="F98">
        <v>1700</v>
      </c>
      <c r="G98">
        <v>1</v>
      </c>
      <c r="H98">
        <v>1700</v>
      </c>
      <c r="I98" s="13">
        <v>39814</v>
      </c>
      <c r="J98" t="s">
        <v>140</v>
      </c>
      <c r="K98">
        <v>0</v>
      </c>
      <c r="L98">
        <v>0</v>
      </c>
      <c r="M98">
        <v>97.86</v>
      </c>
      <c r="N98">
        <v>0</v>
      </c>
      <c r="O98">
        <v>97.86</v>
      </c>
      <c r="P98">
        <v>81.680000000000007</v>
      </c>
      <c r="Q98">
        <v>16.190000000000001</v>
      </c>
    </row>
    <row r="99" spans="1:17">
      <c r="A99" t="s">
        <v>238</v>
      </c>
      <c r="B99">
        <v>808</v>
      </c>
      <c r="C99">
        <v>21</v>
      </c>
      <c r="D99">
        <v>32</v>
      </c>
      <c r="E99">
        <v>97</v>
      </c>
      <c r="F99">
        <v>1400</v>
      </c>
      <c r="G99">
        <v>1</v>
      </c>
      <c r="H99">
        <v>1400</v>
      </c>
      <c r="I99" s="13">
        <v>39814</v>
      </c>
      <c r="J99" t="s">
        <v>140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 t="s">
        <v>239</v>
      </c>
      <c r="B100">
        <v>808</v>
      </c>
      <c r="C100">
        <v>21</v>
      </c>
      <c r="D100">
        <v>809</v>
      </c>
      <c r="E100">
        <v>98</v>
      </c>
      <c r="F100">
        <v>1500</v>
      </c>
      <c r="G100">
        <v>1</v>
      </c>
      <c r="H100">
        <v>1500</v>
      </c>
      <c r="I100" s="13">
        <v>39814</v>
      </c>
      <c r="J100" t="s">
        <v>142</v>
      </c>
      <c r="K100">
        <v>0</v>
      </c>
      <c r="L100">
        <v>3.09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>
      <c r="A101" t="s">
        <v>240</v>
      </c>
      <c r="B101">
        <v>809</v>
      </c>
      <c r="C101">
        <v>21</v>
      </c>
      <c r="D101">
        <v>22</v>
      </c>
      <c r="E101">
        <v>99</v>
      </c>
      <c r="F101">
        <v>1700</v>
      </c>
      <c r="G101">
        <v>1</v>
      </c>
      <c r="H101">
        <v>1700</v>
      </c>
      <c r="I101" s="13">
        <v>39814</v>
      </c>
      <c r="J101" t="s">
        <v>145</v>
      </c>
      <c r="K101">
        <v>0</v>
      </c>
      <c r="L101">
        <v>3.27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>
      <c r="A102" t="s">
        <v>241</v>
      </c>
      <c r="B102">
        <v>809</v>
      </c>
      <c r="C102">
        <v>21</v>
      </c>
      <c r="D102">
        <v>808</v>
      </c>
      <c r="E102">
        <v>100</v>
      </c>
      <c r="F102">
        <v>1400</v>
      </c>
      <c r="G102">
        <v>1</v>
      </c>
      <c r="H102">
        <v>1400</v>
      </c>
      <c r="I102" s="13">
        <v>39814</v>
      </c>
      <c r="J102" t="s">
        <v>145</v>
      </c>
      <c r="K102">
        <v>0</v>
      </c>
      <c r="L102">
        <v>3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 t="s">
        <v>242</v>
      </c>
      <c r="B103">
        <v>21</v>
      </c>
      <c r="C103">
        <v>22</v>
      </c>
      <c r="D103">
        <v>23</v>
      </c>
      <c r="E103">
        <v>101</v>
      </c>
      <c r="F103">
        <v>1400</v>
      </c>
      <c r="G103">
        <v>1</v>
      </c>
      <c r="H103">
        <v>1400</v>
      </c>
      <c r="I103" s="13">
        <v>39846</v>
      </c>
      <c r="J103" t="s">
        <v>140</v>
      </c>
      <c r="K103">
        <v>0</v>
      </c>
      <c r="L103">
        <v>0</v>
      </c>
      <c r="M103">
        <v>181.49</v>
      </c>
      <c r="N103">
        <v>0</v>
      </c>
      <c r="O103">
        <v>181.49</v>
      </c>
      <c r="P103">
        <v>159.66999999999999</v>
      </c>
      <c r="Q103">
        <v>21.82</v>
      </c>
    </row>
    <row r="104" spans="1:17">
      <c r="A104" t="s">
        <v>243</v>
      </c>
      <c r="B104">
        <v>21</v>
      </c>
      <c r="C104">
        <v>22</v>
      </c>
      <c r="D104">
        <v>33</v>
      </c>
      <c r="E104">
        <v>102</v>
      </c>
      <c r="F104">
        <v>1700</v>
      </c>
      <c r="G104">
        <v>1</v>
      </c>
      <c r="H104">
        <v>1700</v>
      </c>
      <c r="I104" s="13">
        <v>39814</v>
      </c>
      <c r="J104" t="s">
        <v>140</v>
      </c>
      <c r="K104">
        <v>0</v>
      </c>
      <c r="L104">
        <v>0</v>
      </c>
      <c r="M104">
        <v>43.45</v>
      </c>
      <c r="N104">
        <v>0</v>
      </c>
      <c r="O104">
        <v>43.45</v>
      </c>
      <c r="P104">
        <v>32.89</v>
      </c>
      <c r="Q104">
        <v>10.56</v>
      </c>
    </row>
    <row r="105" spans="1:17">
      <c r="A105" t="s">
        <v>244</v>
      </c>
      <c r="B105">
        <v>23</v>
      </c>
      <c r="C105">
        <v>22</v>
      </c>
      <c r="D105">
        <v>21</v>
      </c>
      <c r="E105">
        <v>103</v>
      </c>
      <c r="F105">
        <v>1700</v>
      </c>
      <c r="G105">
        <v>1</v>
      </c>
      <c r="H105">
        <v>1700</v>
      </c>
      <c r="I105" s="13">
        <v>39814</v>
      </c>
      <c r="J105" t="s">
        <v>140</v>
      </c>
      <c r="K105">
        <v>0</v>
      </c>
      <c r="L105">
        <v>0</v>
      </c>
      <c r="M105">
        <v>0</v>
      </c>
      <c r="N105">
        <v>36.299999999999997</v>
      </c>
      <c r="O105">
        <v>36.299999999999997</v>
      </c>
      <c r="P105">
        <v>0</v>
      </c>
      <c r="Q105">
        <v>0</v>
      </c>
    </row>
    <row r="106" spans="1:17">
      <c r="A106" t="s">
        <v>245</v>
      </c>
      <c r="B106">
        <v>23</v>
      </c>
      <c r="C106">
        <v>22</v>
      </c>
      <c r="D106">
        <v>33</v>
      </c>
      <c r="E106">
        <v>104</v>
      </c>
      <c r="F106">
        <v>1400</v>
      </c>
      <c r="G106">
        <v>1</v>
      </c>
      <c r="H106">
        <v>1400</v>
      </c>
      <c r="I106" s="13">
        <v>39846</v>
      </c>
      <c r="J106" t="s">
        <v>142</v>
      </c>
      <c r="K106">
        <v>0</v>
      </c>
      <c r="L106">
        <v>3.76</v>
      </c>
      <c r="M106">
        <v>78.06</v>
      </c>
      <c r="N106">
        <v>52.5</v>
      </c>
      <c r="O106">
        <v>130.56</v>
      </c>
      <c r="P106">
        <v>55.23</v>
      </c>
      <c r="Q106">
        <v>22.83</v>
      </c>
    </row>
    <row r="107" spans="1:17">
      <c r="A107" t="s">
        <v>246</v>
      </c>
      <c r="B107">
        <v>22</v>
      </c>
      <c r="C107">
        <v>23</v>
      </c>
      <c r="D107">
        <v>24</v>
      </c>
      <c r="E107">
        <v>105</v>
      </c>
      <c r="F107">
        <v>1700</v>
      </c>
      <c r="G107">
        <v>1</v>
      </c>
      <c r="H107">
        <v>1700</v>
      </c>
      <c r="I107" s="13">
        <v>39814</v>
      </c>
      <c r="J107" t="s">
        <v>140</v>
      </c>
      <c r="K107">
        <v>0</v>
      </c>
      <c r="L107">
        <v>0</v>
      </c>
      <c r="M107">
        <v>181.49</v>
      </c>
      <c r="N107">
        <v>0</v>
      </c>
      <c r="O107">
        <v>181.49</v>
      </c>
      <c r="P107">
        <v>159.66999999999999</v>
      </c>
      <c r="Q107">
        <v>21.82</v>
      </c>
    </row>
    <row r="108" spans="1:17">
      <c r="A108" t="s">
        <v>247</v>
      </c>
      <c r="B108">
        <v>24</v>
      </c>
      <c r="C108">
        <v>23</v>
      </c>
      <c r="D108">
        <v>22</v>
      </c>
      <c r="E108">
        <v>106</v>
      </c>
      <c r="F108">
        <v>1700</v>
      </c>
      <c r="G108">
        <v>1</v>
      </c>
      <c r="H108">
        <v>1700</v>
      </c>
      <c r="I108" s="13">
        <v>39814</v>
      </c>
      <c r="J108" t="s">
        <v>140</v>
      </c>
      <c r="K108">
        <v>0</v>
      </c>
      <c r="L108">
        <v>0</v>
      </c>
      <c r="M108">
        <v>78.06</v>
      </c>
      <c r="N108">
        <v>88.8</v>
      </c>
      <c r="O108">
        <v>166.86</v>
      </c>
      <c r="P108">
        <v>55.23</v>
      </c>
      <c r="Q108">
        <v>22.83</v>
      </c>
    </row>
    <row r="109" spans="1:17">
      <c r="A109" t="s">
        <v>248</v>
      </c>
      <c r="B109">
        <v>34</v>
      </c>
      <c r="C109">
        <v>23</v>
      </c>
      <c r="D109">
        <v>22</v>
      </c>
      <c r="E109">
        <v>107</v>
      </c>
      <c r="F109">
        <v>1400</v>
      </c>
      <c r="G109">
        <v>1</v>
      </c>
      <c r="H109">
        <v>1400</v>
      </c>
      <c r="I109" s="13">
        <v>39814</v>
      </c>
      <c r="J109" t="s">
        <v>145</v>
      </c>
      <c r="K109">
        <v>0</v>
      </c>
      <c r="L109">
        <v>4.12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 t="s">
        <v>249</v>
      </c>
      <c r="B110">
        <v>34</v>
      </c>
      <c r="C110">
        <v>23</v>
      </c>
      <c r="D110">
        <v>24</v>
      </c>
      <c r="E110">
        <v>108</v>
      </c>
      <c r="F110">
        <v>1400</v>
      </c>
      <c r="G110">
        <v>1</v>
      </c>
      <c r="H110">
        <v>1400</v>
      </c>
      <c r="I110" s="13">
        <v>39814</v>
      </c>
      <c r="J110" t="s">
        <v>145</v>
      </c>
      <c r="K110">
        <v>0</v>
      </c>
      <c r="L110">
        <v>3.53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 t="s">
        <v>250</v>
      </c>
      <c r="B111">
        <v>23</v>
      </c>
      <c r="C111">
        <v>24</v>
      </c>
      <c r="D111">
        <v>25</v>
      </c>
      <c r="E111">
        <v>109</v>
      </c>
      <c r="F111">
        <v>1700</v>
      </c>
      <c r="G111">
        <v>1</v>
      </c>
      <c r="H111">
        <v>1700</v>
      </c>
      <c r="I111" s="13">
        <v>39814</v>
      </c>
      <c r="J111" t="s">
        <v>140</v>
      </c>
      <c r="K111">
        <v>0</v>
      </c>
      <c r="L111">
        <v>0</v>
      </c>
      <c r="M111">
        <v>181.49</v>
      </c>
      <c r="N111">
        <v>0</v>
      </c>
      <c r="O111">
        <v>181.49</v>
      </c>
      <c r="P111">
        <v>159.66999999999999</v>
      </c>
      <c r="Q111">
        <v>21.82</v>
      </c>
    </row>
    <row r="112" spans="1:17">
      <c r="A112" t="s">
        <v>251</v>
      </c>
      <c r="B112">
        <v>25</v>
      </c>
      <c r="C112">
        <v>24</v>
      </c>
      <c r="D112">
        <v>23</v>
      </c>
      <c r="E112">
        <v>110</v>
      </c>
      <c r="F112">
        <v>1700</v>
      </c>
      <c r="G112">
        <v>1</v>
      </c>
      <c r="H112">
        <v>1700</v>
      </c>
      <c r="I112" s="13">
        <v>39814</v>
      </c>
      <c r="J112" t="s">
        <v>140</v>
      </c>
      <c r="K112">
        <v>0</v>
      </c>
      <c r="L112">
        <v>0</v>
      </c>
      <c r="M112">
        <v>97.72</v>
      </c>
      <c r="N112">
        <v>88.8</v>
      </c>
      <c r="O112">
        <v>186.52</v>
      </c>
      <c r="P112">
        <v>78.63</v>
      </c>
      <c r="Q112">
        <v>19.09</v>
      </c>
    </row>
    <row r="113" spans="1:17">
      <c r="A113" t="s">
        <v>252</v>
      </c>
      <c r="B113">
        <v>35</v>
      </c>
      <c r="C113">
        <v>24</v>
      </c>
      <c r="D113">
        <v>23</v>
      </c>
      <c r="E113">
        <v>111</v>
      </c>
      <c r="F113">
        <v>1400</v>
      </c>
      <c r="G113">
        <v>1</v>
      </c>
      <c r="H113">
        <v>1400</v>
      </c>
      <c r="I113" s="13">
        <v>39846</v>
      </c>
      <c r="J113" t="s">
        <v>145</v>
      </c>
      <c r="K113">
        <v>0</v>
      </c>
      <c r="L113">
        <v>4.2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 t="s">
        <v>253</v>
      </c>
      <c r="B114">
        <v>35</v>
      </c>
      <c r="C114">
        <v>24</v>
      </c>
      <c r="D114">
        <v>25</v>
      </c>
      <c r="E114">
        <v>112</v>
      </c>
      <c r="F114">
        <v>1400</v>
      </c>
      <c r="G114">
        <v>1</v>
      </c>
      <c r="H114">
        <v>1400</v>
      </c>
      <c r="I114" s="13">
        <v>39814</v>
      </c>
      <c r="J114" t="s">
        <v>145</v>
      </c>
      <c r="K114">
        <v>0</v>
      </c>
      <c r="L114">
        <v>3.53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 t="s">
        <v>254</v>
      </c>
      <c r="B115">
        <v>24</v>
      </c>
      <c r="C115">
        <v>25</v>
      </c>
      <c r="D115">
        <v>36</v>
      </c>
      <c r="E115">
        <v>113</v>
      </c>
      <c r="F115">
        <v>1400</v>
      </c>
      <c r="G115">
        <v>1</v>
      </c>
      <c r="H115">
        <v>1400</v>
      </c>
      <c r="I115" s="13">
        <v>39814</v>
      </c>
      <c r="J115" t="s">
        <v>140</v>
      </c>
      <c r="K115">
        <v>0</v>
      </c>
      <c r="L115">
        <v>0</v>
      </c>
      <c r="M115">
        <v>181.49</v>
      </c>
      <c r="N115">
        <v>0</v>
      </c>
      <c r="O115">
        <v>181.49</v>
      </c>
      <c r="P115">
        <v>159.66999999999999</v>
      </c>
      <c r="Q115">
        <v>21.82</v>
      </c>
    </row>
    <row r="116" spans="1:17">
      <c r="A116" t="s">
        <v>255</v>
      </c>
      <c r="B116">
        <v>26</v>
      </c>
      <c r="C116">
        <v>25</v>
      </c>
      <c r="D116">
        <v>24</v>
      </c>
      <c r="E116">
        <v>114</v>
      </c>
      <c r="F116">
        <v>1700</v>
      </c>
      <c r="G116">
        <v>1</v>
      </c>
      <c r="H116">
        <v>1700</v>
      </c>
      <c r="I116" s="13">
        <v>39814</v>
      </c>
      <c r="J116" t="s">
        <v>145</v>
      </c>
      <c r="K116">
        <v>0</v>
      </c>
      <c r="L116">
        <v>3.27</v>
      </c>
      <c r="M116">
        <v>65.56</v>
      </c>
      <c r="N116">
        <v>70.650000000000006</v>
      </c>
      <c r="O116">
        <v>136.21</v>
      </c>
      <c r="P116">
        <v>49.72</v>
      </c>
      <c r="Q116">
        <v>15.84</v>
      </c>
    </row>
    <row r="117" spans="1:17">
      <c r="A117" t="s">
        <v>256</v>
      </c>
      <c r="B117">
        <v>26</v>
      </c>
      <c r="C117">
        <v>25</v>
      </c>
      <c r="D117">
        <v>36</v>
      </c>
      <c r="E117">
        <v>115</v>
      </c>
      <c r="F117">
        <v>1400</v>
      </c>
      <c r="G117">
        <v>1</v>
      </c>
      <c r="H117">
        <v>1400</v>
      </c>
      <c r="I117" s="13">
        <v>39846</v>
      </c>
      <c r="J117" t="s">
        <v>145</v>
      </c>
      <c r="K117">
        <v>106</v>
      </c>
      <c r="L117">
        <v>3.85</v>
      </c>
      <c r="M117">
        <v>37.049999999999997</v>
      </c>
      <c r="N117">
        <v>8</v>
      </c>
      <c r="O117">
        <v>45.05</v>
      </c>
      <c r="P117">
        <v>33.08</v>
      </c>
      <c r="Q117">
        <v>3.97</v>
      </c>
    </row>
    <row r="118" spans="1:17">
      <c r="A118" t="s">
        <v>257</v>
      </c>
      <c r="B118">
        <v>81</v>
      </c>
      <c r="C118">
        <v>25</v>
      </c>
      <c r="D118">
        <v>24</v>
      </c>
      <c r="E118">
        <v>116</v>
      </c>
      <c r="F118">
        <v>1400</v>
      </c>
      <c r="G118">
        <v>1</v>
      </c>
      <c r="H118">
        <v>1400</v>
      </c>
      <c r="I118" s="13">
        <v>39814</v>
      </c>
      <c r="J118" t="s">
        <v>145</v>
      </c>
      <c r="K118">
        <v>0</v>
      </c>
      <c r="L118">
        <v>3.19</v>
      </c>
      <c r="M118">
        <v>32.15</v>
      </c>
      <c r="N118">
        <v>18.149999999999999</v>
      </c>
      <c r="O118">
        <v>50.3</v>
      </c>
      <c r="P118">
        <v>28.91</v>
      </c>
      <c r="Q118">
        <v>3.24</v>
      </c>
    </row>
    <row r="119" spans="1:17">
      <c r="A119" t="s">
        <v>258</v>
      </c>
      <c r="B119">
        <v>81</v>
      </c>
      <c r="C119">
        <v>25</v>
      </c>
      <c r="D119">
        <v>36</v>
      </c>
      <c r="E119">
        <v>117</v>
      </c>
      <c r="F119">
        <v>3500</v>
      </c>
      <c r="G119">
        <v>2</v>
      </c>
      <c r="H119">
        <v>1750</v>
      </c>
      <c r="I119" s="13">
        <v>39847</v>
      </c>
      <c r="J119" t="s">
        <v>145</v>
      </c>
      <c r="K119">
        <v>0</v>
      </c>
      <c r="L119">
        <v>3.35</v>
      </c>
      <c r="M119">
        <v>157.22999999999999</v>
      </c>
      <c r="N119">
        <v>33</v>
      </c>
      <c r="O119">
        <v>190.23</v>
      </c>
      <c r="P119">
        <v>153.43</v>
      </c>
      <c r="Q119">
        <v>3.79</v>
      </c>
    </row>
    <row r="120" spans="1:17">
      <c r="A120" t="s">
        <v>259</v>
      </c>
      <c r="B120">
        <v>19</v>
      </c>
      <c r="C120">
        <v>26</v>
      </c>
      <c r="D120">
        <v>25</v>
      </c>
      <c r="E120">
        <v>118</v>
      </c>
      <c r="F120">
        <v>1400</v>
      </c>
      <c r="G120">
        <v>1</v>
      </c>
      <c r="H120">
        <v>1400</v>
      </c>
      <c r="I120" s="13">
        <v>39814</v>
      </c>
      <c r="J120" t="s">
        <v>140</v>
      </c>
      <c r="K120">
        <v>29</v>
      </c>
      <c r="L120">
        <v>14.01</v>
      </c>
      <c r="M120">
        <v>82.71</v>
      </c>
      <c r="N120">
        <v>78.650000000000006</v>
      </c>
      <c r="O120">
        <v>161.36000000000001</v>
      </c>
      <c r="P120">
        <v>64.67</v>
      </c>
      <c r="Q120">
        <v>18.04</v>
      </c>
    </row>
    <row r="121" spans="1:17">
      <c r="A121" t="s">
        <v>260</v>
      </c>
      <c r="B121">
        <v>19</v>
      </c>
      <c r="C121">
        <v>26</v>
      </c>
      <c r="D121">
        <v>37</v>
      </c>
      <c r="E121">
        <v>119</v>
      </c>
      <c r="F121">
        <v>3200</v>
      </c>
      <c r="G121">
        <v>2</v>
      </c>
      <c r="H121">
        <v>1600</v>
      </c>
      <c r="I121" s="13">
        <v>39815</v>
      </c>
      <c r="J121" t="s">
        <v>140</v>
      </c>
      <c r="K121">
        <v>0</v>
      </c>
      <c r="L121">
        <v>14.29</v>
      </c>
      <c r="M121">
        <v>245.15</v>
      </c>
      <c r="N121">
        <v>334.55</v>
      </c>
      <c r="O121">
        <v>579.70000000000005</v>
      </c>
      <c r="P121">
        <v>225</v>
      </c>
      <c r="Q121">
        <v>20.149999999999999</v>
      </c>
    </row>
    <row r="122" spans="1:17">
      <c r="A122" t="s">
        <v>261</v>
      </c>
      <c r="B122">
        <v>27</v>
      </c>
      <c r="C122">
        <v>26</v>
      </c>
      <c r="D122">
        <v>25</v>
      </c>
      <c r="E122">
        <v>120</v>
      </c>
      <c r="F122">
        <v>3400</v>
      </c>
      <c r="G122">
        <v>2</v>
      </c>
      <c r="H122">
        <v>1700</v>
      </c>
      <c r="I122" s="13">
        <v>39815</v>
      </c>
      <c r="J122" t="s">
        <v>140</v>
      </c>
      <c r="K122">
        <v>0</v>
      </c>
      <c r="L122">
        <v>13.77</v>
      </c>
      <c r="M122">
        <v>99.11</v>
      </c>
      <c r="N122">
        <v>0</v>
      </c>
      <c r="O122">
        <v>99.11</v>
      </c>
      <c r="P122">
        <v>89.71</v>
      </c>
      <c r="Q122">
        <v>9.4</v>
      </c>
    </row>
    <row r="123" spans="1:17">
      <c r="A123" t="s">
        <v>262</v>
      </c>
      <c r="B123">
        <v>27</v>
      </c>
      <c r="C123">
        <v>26</v>
      </c>
      <c r="D123">
        <v>37</v>
      </c>
      <c r="E123">
        <v>121</v>
      </c>
      <c r="F123">
        <v>1400</v>
      </c>
      <c r="G123">
        <v>1</v>
      </c>
      <c r="H123">
        <v>1400</v>
      </c>
      <c r="I123" s="13">
        <v>39846</v>
      </c>
      <c r="J123" t="s">
        <v>140</v>
      </c>
      <c r="K123">
        <v>0</v>
      </c>
      <c r="L123">
        <v>15.1</v>
      </c>
      <c r="M123">
        <v>99.56</v>
      </c>
      <c r="N123">
        <v>198</v>
      </c>
      <c r="O123">
        <v>297.56</v>
      </c>
      <c r="P123">
        <v>98.24</v>
      </c>
      <c r="Q123">
        <v>1.32</v>
      </c>
    </row>
    <row r="124" spans="1:17">
      <c r="A124" t="s">
        <v>263</v>
      </c>
      <c r="B124">
        <v>28</v>
      </c>
      <c r="C124">
        <v>27</v>
      </c>
      <c r="D124">
        <v>26</v>
      </c>
      <c r="E124">
        <v>122</v>
      </c>
      <c r="F124">
        <v>3400</v>
      </c>
      <c r="G124">
        <v>2</v>
      </c>
      <c r="H124">
        <v>1700</v>
      </c>
      <c r="I124" s="13">
        <v>39815</v>
      </c>
      <c r="J124" t="s">
        <v>140</v>
      </c>
      <c r="K124">
        <v>0</v>
      </c>
      <c r="L124">
        <v>19.399999999999999</v>
      </c>
      <c r="M124">
        <v>165.7</v>
      </c>
      <c r="N124">
        <v>0</v>
      </c>
      <c r="O124">
        <v>165.7</v>
      </c>
      <c r="P124">
        <v>160.47</v>
      </c>
      <c r="Q124">
        <v>5.23</v>
      </c>
    </row>
    <row r="125" spans="1:17">
      <c r="A125" t="s">
        <v>264</v>
      </c>
      <c r="B125">
        <v>38</v>
      </c>
      <c r="C125">
        <v>27</v>
      </c>
      <c r="D125">
        <v>26</v>
      </c>
      <c r="E125">
        <v>123</v>
      </c>
      <c r="F125">
        <v>2700</v>
      </c>
      <c r="G125">
        <v>2</v>
      </c>
      <c r="H125">
        <v>1350</v>
      </c>
      <c r="I125" s="13">
        <v>39815</v>
      </c>
      <c r="J125" t="s">
        <v>140</v>
      </c>
      <c r="K125">
        <v>0</v>
      </c>
      <c r="L125">
        <v>13.76</v>
      </c>
      <c r="M125">
        <v>32.97</v>
      </c>
      <c r="N125">
        <v>521.79999999999995</v>
      </c>
      <c r="O125">
        <v>554.77</v>
      </c>
      <c r="P125">
        <v>27.48</v>
      </c>
      <c r="Q125">
        <v>5.49</v>
      </c>
    </row>
    <row r="126" spans="1:17">
      <c r="A126" t="s">
        <v>265</v>
      </c>
      <c r="B126">
        <v>20</v>
      </c>
      <c r="C126">
        <v>28</v>
      </c>
      <c r="D126">
        <v>27</v>
      </c>
      <c r="E126">
        <v>124</v>
      </c>
      <c r="F126">
        <v>1400</v>
      </c>
      <c r="G126">
        <v>1</v>
      </c>
      <c r="H126">
        <v>1400</v>
      </c>
      <c r="I126" s="13">
        <v>39814</v>
      </c>
      <c r="J126" t="s">
        <v>140</v>
      </c>
      <c r="K126">
        <v>258</v>
      </c>
      <c r="L126">
        <v>6.7</v>
      </c>
      <c r="M126">
        <v>0</v>
      </c>
      <c r="N126">
        <v>0</v>
      </c>
      <c r="O126">
        <v>0</v>
      </c>
      <c r="P126">
        <v>0</v>
      </c>
      <c r="Q126">
        <v>0</v>
      </c>
    </row>
    <row r="127" spans="1:17">
      <c r="A127" t="s">
        <v>266</v>
      </c>
      <c r="B127">
        <v>20</v>
      </c>
      <c r="C127">
        <v>28</v>
      </c>
      <c r="D127">
        <v>39</v>
      </c>
      <c r="E127">
        <v>125</v>
      </c>
      <c r="F127">
        <v>3500</v>
      </c>
      <c r="G127">
        <v>2</v>
      </c>
      <c r="H127">
        <v>1750</v>
      </c>
      <c r="I127" s="13">
        <v>39815</v>
      </c>
      <c r="J127" t="s">
        <v>140</v>
      </c>
      <c r="K127">
        <v>0</v>
      </c>
      <c r="L127">
        <v>7.55</v>
      </c>
      <c r="M127">
        <v>187.34</v>
      </c>
      <c r="N127">
        <v>149.5</v>
      </c>
      <c r="O127">
        <v>336.84</v>
      </c>
      <c r="P127">
        <v>181.05</v>
      </c>
      <c r="Q127">
        <v>6.3</v>
      </c>
    </row>
    <row r="128" spans="1:17">
      <c r="A128" t="s">
        <v>267</v>
      </c>
      <c r="B128">
        <v>29</v>
      </c>
      <c r="C128">
        <v>28</v>
      </c>
      <c r="D128">
        <v>20</v>
      </c>
      <c r="E128">
        <v>126</v>
      </c>
      <c r="F128">
        <v>1400</v>
      </c>
      <c r="G128">
        <v>1</v>
      </c>
      <c r="H128">
        <v>1400</v>
      </c>
      <c r="I128" s="13">
        <v>39814</v>
      </c>
      <c r="J128" t="s">
        <v>140</v>
      </c>
      <c r="K128">
        <v>0</v>
      </c>
      <c r="L128">
        <v>20.46</v>
      </c>
      <c r="M128">
        <v>9.4</v>
      </c>
      <c r="N128">
        <v>42.9</v>
      </c>
      <c r="O128">
        <v>52.3</v>
      </c>
      <c r="P128">
        <v>9.4</v>
      </c>
      <c r="Q128">
        <v>0</v>
      </c>
    </row>
    <row r="129" spans="1:17">
      <c r="A129" t="s">
        <v>268</v>
      </c>
      <c r="B129">
        <v>29</v>
      </c>
      <c r="C129">
        <v>28</v>
      </c>
      <c r="D129">
        <v>27</v>
      </c>
      <c r="E129">
        <v>127</v>
      </c>
      <c r="F129">
        <v>3500</v>
      </c>
      <c r="G129">
        <v>2</v>
      </c>
      <c r="H129">
        <v>1750</v>
      </c>
      <c r="I129" s="13">
        <v>39815</v>
      </c>
      <c r="J129" t="s">
        <v>140</v>
      </c>
      <c r="K129">
        <v>0</v>
      </c>
      <c r="L129">
        <v>20.47</v>
      </c>
      <c r="M129">
        <v>135.33000000000001</v>
      </c>
      <c r="N129">
        <v>0</v>
      </c>
      <c r="O129">
        <v>135.33000000000001</v>
      </c>
      <c r="P129">
        <v>134.31</v>
      </c>
      <c r="Q129">
        <v>1.02</v>
      </c>
    </row>
    <row r="130" spans="1:17">
      <c r="A130" t="s">
        <v>269</v>
      </c>
      <c r="B130">
        <v>29</v>
      </c>
      <c r="C130">
        <v>28</v>
      </c>
      <c r="D130">
        <v>39</v>
      </c>
      <c r="E130">
        <v>128</v>
      </c>
      <c r="F130">
        <v>1700</v>
      </c>
      <c r="G130">
        <v>1</v>
      </c>
      <c r="H130">
        <v>1700</v>
      </c>
      <c r="I130" s="13">
        <v>39846</v>
      </c>
      <c r="J130" t="s">
        <v>140</v>
      </c>
      <c r="K130">
        <v>0</v>
      </c>
      <c r="L130">
        <v>21.52</v>
      </c>
      <c r="M130">
        <v>224.29</v>
      </c>
      <c r="N130">
        <v>36.25</v>
      </c>
      <c r="O130">
        <v>260.54000000000002</v>
      </c>
      <c r="P130">
        <v>208.47</v>
      </c>
      <c r="Q130">
        <v>15.81</v>
      </c>
    </row>
    <row r="131" spans="1:17">
      <c r="A131" t="s">
        <v>270</v>
      </c>
      <c r="B131">
        <v>39</v>
      </c>
      <c r="C131">
        <v>28</v>
      </c>
      <c r="D131">
        <v>20</v>
      </c>
      <c r="E131">
        <v>129</v>
      </c>
      <c r="F131">
        <v>3500</v>
      </c>
      <c r="G131">
        <v>2</v>
      </c>
      <c r="H131">
        <v>1750</v>
      </c>
      <c r="I131" s="13">
        <v>39815</v>
      </c>
      <c r="J131" t="s">
        <v>140</v>
      </c>
      <c r="K131">
        <v>0</v>
      </c>
      <c r="L131">
        <v>7.19</v>
      </c>
      <c r="M131">
        <v>581.82000000000005</v>
      </c>
      <c r="N131">
        <v>414.3</v>
      </c>
      <c r="O131">
        <v>996.12</v>
      </c>
      <c r="P131">
        <v>542.25</v>
      </c>
      <c r="Q131">
        <v>39.58</v>
      </c>
    </row>
    <row r="132" spans="1:17">
      <c r="A132" t="s">
        <v>271</v>
      </c>
      <c r="B132">
        <v>39</v>
      </c>
      <c r="C132">
        <v>28</v>
      </c>
      <c r="D132">
        <v>27</v>
      </c>
      <c r="E132">
        <v>130</v>
      </c>
      <c r="F132">
        <v>1400</v>
      </c>
      <c r="G132">
        <v>1</v>
      </c>
      <c r="H132">
        <v>1400</v>
      </c>
      <c r="I132" s="13">
        <v>39875</v>
      </c>
      <c r="J132" t="s">
        <v>140</v>
      </c>
      <c r="K132">
        <v>62</v>
      </c>
      <c r="L132">
        <v>22.95</v>
      </c>
      <c r="M132">
        <v>30.36</v>
      </c>
      <c r="N132">
        <v>0</v>
      </c>
      <c r="O132">
        <v>30.36</v>
      </c>
      <c r="P132">
        <v>26.16</v>
      </c>
      <c r="Q132">
        <v>4.2</v>
      </c>
    </row>
    <row r="133" spans="1:17">
      <c r="A133" t="s">
        <v>272</v>
      </c>
      <c r="B133">
        <v>30</v>
      </c>
      <c r="C133">
        <v>29</v>
      </c>
      <c r="D133">
        <v>16</v>
      </c>
      <c r="E133">
        <v>131</v>
      </c>
      <c r="F133">
        <v>1400</v>
      </c>
      <c r="G133">
        <v>1</v>
      </c>
      <c r="H133">
        <v>1400</v>
      </c>
      <c r="I133" s="13">
        <v>39814</v>
      </c>
      <c r="J133" t="s">
        <v>140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</row>
    <row r="134" spans="1:17">
      <c r="A134" t="s">
        <v>273</v>
      </c>
      <c r="B134">
        <v>30</v>
      </c>
      <c r="C134">
        <v>29</v>
      </c>
      <c r="D134">
        <v>28</v>
      </c>
      <c r="E134">
        <v>132</v>
      </c>
      <c r="F134">
        <v>3400</v>
      </c>
      <c r="G134">
        <v>2</v>
      </c>
      <c r="H134">
        <v>1700</v>
      </c>
      <c r="I134" s="13">
        <v>39815</v>
      </c>
      <c r="J134" t="s">
        <v>140</v>
      </c>
      <c r="K134">
        <v>0</v>
      </c>
      <c r="L134">
        <v>0</v>
      </c>
      <c r="M134">
        <v>369.02</v>
      </c>
      <c r="N134">
        <v>79.150000000000006</v>
      </c>
      <c r="O134">
        <v>448.17</v>
      </c>
      <c r="P134">
        <v>352.19</v>
      </c>
      <c r="Q134">
        <v>16.829999999999998</v>
      </c>
    </row>
    <row r="135" spans="1:17">
      <c r="A135" t="s">
        <v>274</v>
      </c>
      <c r="B135">
        <v>40</v>
      </c>
      <c r="C135">
        <v>30</v>
      </c>
      <c r="D135">
        <v>29</v>
      </c>
      <c r="E135">
        <v>133</v>
      </c>
      <c r="F135">
        <v>1400</v>
      </c>
      <c r="G135">
        <v>1</v>
      </c>
      <c r="H135">
        <v>1400</v>
      </c>
      <c r="I135" s="13">
        <v>39846</v>
      </c>
      <c r="J135" t="s">
        <v>145</v>
      </c>
      <c r="K135">
        <v>0</v>
      </c>
      <c r="L135">
        <v>4.34</v>
      </c>
      <c r="M135">
        <v>43.04</v>
      </c>
      <c r="N135">
        <v>0</v>
      </c>
      <c r="O135">
        <v>43.04</v>
      </c>
      <c r="P135">
        <v>35.020000000000003</v>
      </c>
      <c r="Q135">
        <v>8.0299999999999994</v>
      </c>
    </row>
    <row r="136" spans="1:17">
      <c r="A136" t="s">
        <v>275</v>
      </c>
      <c r="B136">
        <v>40</v>
      </c>
      <c r="C136">
        <v>30</v>
      </c>
      <c r="D136">
        <v>807</v>
      </c>
      <c r="E136">
        <v>134</v>
      </c>
      <c r="F136">
        <v>1400</v>
      </c>
      <c r="G136">
        <v>1</v>
      </c>
      <c r="H136">
        <v>1400</v>
      </c>
      <c r="I136" s="13">
        <v>39814</v>
      </c>
      <c r="J136" t="s">
        <v>140</v>
      </c>
      <c r="K136">
        <v>0</v>
      </c>
      <c r="L136">
        <v>0</v>
      </c>
      <c r="M136">
        <v>0</v>
      </c>
      <c r="N136">
        <v>52.8</v>
      </c>
      <c r="O136">
        <v>52.8</v>
      </c>
      <c r="P136">
        <v>0</v>
      </c>
      <c r="Q136">
        <v>0</v>
      </c>
    </row>
    <row r="137" spans="1:17">
      <c r="A137" t="s">
        <v>276</v>
      </c>
      <c r="B137">
        <v>807</v>
      </c>
      <c r="C137">
        <v>30</v>
      </c>
      <c r="D137">
        <v>29</v>
      </c>
      <c r="E137">
        <v>135</v>
      </c>
      <c r="F137">
        <v>1700</v>
      </c>
      <c r="G137">
        <v>1</v>
      </c>
      <c r="H137">
        <v>1700</v>
      </c>
      <c r="I137" s="13">
        <v>39814</v>
      </c>
      <c r="J137" t="s">
        <v>140</v>
      </c>
      <c r="K137">
        <v>0</v>
      </c>
      <c r="L137">
        <v>0</v>
      </c>
      <c r="M137">
        <v>325.98</v>
      </c>
      <c r="N137">
        <v>42.9</v>
      </c>
      <c r="O137">
        <v>368.88</v>
      </c>
      <c r="P137">
        <v>317.17</v>
      </c>
      <c r="Q137">
        <v>8.8000000000000007</v>
      </c>
    </row>
    <row r="138" spans="1:17">
      <c r="A138" t="s">
        <v>277</v>
      </c>
      <c r="B138">
        <v>41</v>
      </c>
      <c r="C138">
        <v>31</v>
      </c>
      <c r="D138">
        <v>32</v>
      </c>
      <c r="E138">
        <v>136</v>
      </c>
      <c r="F138">
        <v>3400</v>
      </c>
      <c r="G138">
        <v>2</v>
      </c>
      <c r="H138">
        <v>1700</v>
      </c>
      <c r="I138" s="13">
        <v>39815</v>
      </c>
      <c r="J138" t="s">
        <v>140</v>
      </c>
      <c r="K138">
        <v>0</v>
      </c>
      <c r="L138">
        <v>0</v>
      </c>
      <c r="M138">
        <v>37.26</v>
      </c>
      <c r="N138">
        <v>8</v>
      </c>
      <c r="O138">
        <v>45.26</v>
      </c>
      <c r="P138">
        <v>35.909999999999997</v>
      </c>
      <c r="Q138">
        <v>1.36</v>
      </c>
    </row>
    <row r="139" spans="1:17">
      <c r="A139" t="s">
        <v>278</v>
      </c>
      <c r="B139">
        <v>41</v>
      </c>
      <c r="C139">
        <v>31</v>
      </c>
      <c r="D139">
        <v>42</v>
      </c>
      <c r="E139">
        <v>137</v>
      </c>
      <c r="F139">
        <v>1400</v>
      </c>
      <c r="G139">
        <v>1</v>
      </c>
      <c r="H139">
        <v>1400</v>
      </c>
      <c r="I139" s="13">
        <v>39814</v>
      </c>
      <c r="J139" t="s">
        <v>140</v>
      </c>
      <c r="K139">
        <v>0</v>
      </c>
      <c r="L139">
        <v>0</v>
      </c>
      <c r="M139">
        <v>36.19</v>
      </c>
      <c r="N139">
        <v>0</v>
      </c>
      <c r="O139">
        <v>36.19</v>
      </c>
      <c r="P139">
        <v>35.1</v>
      </c>
      <c r="Q139">
        <v>1.0900000000000001</v>
      </c>
    </row>
    <row r="140" spans="1:17">
      <c r="A140" t="s">
        <v>279</v>
      </c>
      <c r="B140">
        <v>41</v>
      </c>
      <c r="C140">
        <v>31</v>
      </c>
      <c r="D140">
        <v>43</v>
      </c>
      <c r="E140">
        <v>138</v>
      </c>
      <c r="F140">
        <v>1400</v>
      </c>
      <c r="G140">
        <v>1</v>
      </c>
      <c r="H140">
        <v>1400</v>
      </c>
      <c r="I140" s="13">
        <v>39814</v>
      </c>
      <c r="J140" t="s">
        <v>140</v>
      </c>
      <c r="K140">
        <v>0</v>
      </c>
      <c r="L140">
        <v>0</v>
      </c>
      <c r="M140">
        <v>93.27</v>
      </c>
      <c r="N140">
        <v>0</v>
      </c>
      <c r="O140">
        <v>93.27</v>
      </c>
      <c r="P140">
        <v>84.55</v>
      </c>
      <c r="Q140">
        <v>8.7200000000000006</v>
      </c>
    </row>
    <row r="141" spans="1:17">
      <c r="A141" t="s">
        <v>280</v>
      </c>
      <c r="B141">
        <v>42</v>
      </c>
      <c r="C141">
        <v>31</v>
      </c>
      <c r="D141">
        <v>32</v>
      </c>
      <c r="E141">
        <v>139</v>
      </c>
      <c r="F141">
        <v>1400</v>
      </c>
      <c r="G141">
        <v>1</v>
      </c>
      <c r="H141">
        <v>1400</v>
      </c>
      <c r="I141" s="13">
        <v>39814</v>
      </c>
      <c r="J141" t="s">
        <v>145</v>
      </c>
      <c r="K141">
        <v>0</v>
      </c>
      <c r="L141">
        <v>3.38</v>
      </c>
      <c r="M141">
        <v>0</v>
      </c>
      <c r="N141">
        <v>0</v>
      </c>
      <c r="O141">
        <v>0</v>
      </c>
      <c r="P141">
        <v>0</v>
      </c>
      <c r="Q141">
        <v>0</v>
      </c>
    </row>
    <row r="142" spans="1:17">
      <c r="A142" t="s">
        <v>281</v>
      </c>
      <c r="B142">
        <v>43</v>
      </c>
      <c r="C142">
        <v>31</v>
      </c>
      <c r="D142">
        <v>32</v>
      </c>
      <c r="E142">
        <v>140</v>
      </c>
      <c r="F142">
        <v>2800</v>
      </c>
      <c r="G142">
        <v>2</v>
      </c>
      <c r="H142">
        <v>1400</v>
      </c>
      <c r="I142" s="13">
        <v>39815</v>
      </c>
      <c r="J142" t="s">
        <v>145</v>
      </c>
      <c r="K142">
        <v>0</v>
      </c>
      <c r="L142">
        <v>3.05</v>
      </c>
      <c r="M142">
        <v>0</v>
      </c>
      <c r="N142">
        <v>0</v>
      </c>
      <c r="O142">
        <v>0</v>
      </c>
      <c r="P142">
        <v>0</v>
      </c>
      <c r="Q142">
        <v>0</v>
      </c>
    </row>
    <row r="143" spans="1:17">
      <c r="A143" t="s">
        <v>282</v>
      </c>
      <c r="B143">
        <v>21</v>
      </c>
      <c r="C143">
        <v>32</v>
      </c>
      <c r="D143">
        <v>33</v>
      </c>
      <c r="E143">
        <v>141</v>
      </c>
      <c r="F143">
        <v>1400</v>
      </c>
      <c r="G143">
        <v>1</v>
      </c>
      <c r="H143">
        <v>1400</v>
      </c>
      <c r="I143" s="13">
        <v>39814</v>
      </c>
      <c r="J143" t="s">
        <v>145</v>
      </c>
      <c r="K143">
        <v>0</v>
      </c>
      <c r="L143">
        <v>3.39</v>
      </c>
      <c r="M143">
        <v>0</v>
      </c>
      <c r="N143">
        <v>0</v>
      </c>
      <c r="O143">
        <v>0</v>
      </c>
      <c r="P143">
        <v>0</v>
      </c>
      <c r="Q143">
        <v>0</v>
      </c>
    </row>
    <row r="144" spans="1:17">
      <c r="A144" t="s">
        <v>283</v>
      </c>
      <c r="B144">
        <v>31</v>
      </c>
      <c r="C144">
        <v>32</v>
      </c>
      <c r="D144">
        <v>21</v>
      </c>
      <c r="E144">
        <v>142</v>
      </c>
      <c r="F144">
        <v>1400</v>
      </c>
      <c r="G144">
        <v>1</v>
      </c>
      <c r="H144">
        <v>1400</v>
      </c>
      <c r="I144" s="13">
        <v>39814</v>
      </c>
      <c r="J144" t="s">
        <v>140</v>
      </c>
      <c r="K144">
        <v>0</v>
      </c>
      <c r="L144">
        <v>0</v>
      </c>
      <c r="M144">
        <v>0.87</v>
      </c>
      <c r="N144">
        <v>0</v>
      </c>
      <c r="O144">
        <v>0.87</v>
      </c>
      <c r="P144">
        <v>0.87</v>
      </c>
      <c r="Q144">
        <v>0</v>
      </c>
    </row>
    <row r="145" spans="1:17">
      <c r="A145" t="s">
        <v>284</v>
      </c>
      <c r="B145">
        <v>31</v>
      </c>
      <c r="C145">
        <v>32</v>
      </c>
      <c r="D145">
        <v>33</v>
      </c>
      <c r="E145">
        <v>143</v>
      </c>
      <c r="F145">
        <v>1700</v>
      </c>
      <c r="G145">
        <v>1</v>
      </c>
      <c r="H145">
        <v>1700</v>
      </c>
      <c r="I145" s="13">
        <v>39814</v>
      </c>
      <c r="J145" t="s">
        <v>140</v>
      </c>
      <c r="K145">
        <v>0</v>
      </c>
      <c r="L145">
        <v>0</v>
      </c>
      <c r="M145">
        <v>36.4</v>
      </c>
      <c r="N145">
        <v>8</v>
      </c>
      <c r="O145">
        <v>44.4</v>
      </c>
      <c r="P145">
        <v>35.04</v>
      </c>
      <c r="Q145">
        <v>1.36</v>
      </c>
    </row>
    <row r="146" spans="1:17">
      <c r="A146" t="s">
        <v>285</v>
      </c>
      <c r="B146">
        <v>44</v>
      </c>
      <c r="C146">
        <v>32</v>
      </c>
      <c r="D146">
        <v>21</v>
      </c>
      <c r="E146">
        <v>144</v>
      </c>
      <c r="F146">
        <v>1700</v>
      </c>
      <c r="G146">
        <v>1</v>
      </c>
      <c r="H146">
        <v>1700</v>
      </c>
      <c r="I146" s="13">
        <v>39814</v>
      </c>
      <c r="J146" t="s">
        <v>145</v>
      </c>
      <c r="K146">
        <v>0</v>
      </c>
      <c r="L146">
        <v>3.1</v>
      </c>
      <c r="M146">
        <v>44.29</v>
      </c>
      <c r="N146">
        <v>0</v>
      </c>
      <c r="O146">
        <v>44.29</v>
      </c>
      <c r="P146">
        <v>35.53</v>
      </c>
      <c r="Q146">
        <v>8.76</v>
      </c>
    </row>
    <row r="147" spans="1:17">
      <c r="A147" t="s">
        <v>286</v>
      </c>
      <c r="B147">
        <v>44</v>
      </c>
      <c r="C147">
        <v>32</v>
      </c>
      <c r="D147">
        <v>33</v>
      </c>
      <c r="E147">
        <v>145</v>
      </c>
      <c r="F147">
        <v>1400</v>
      </c>
      <c r="G147">
        <v>1</v>
      </c>
      <c r="H147">
        <v>1400</v>
      </c>
      <c r="I147" s="13">
        <v>39814</v>
      </c>
      <c r="J147" t="s">
        <v>145</v>
      </c>
      <c r="K147">
        <v>0</v>
      </c>
      <c r="L147">
        <v>3.12</v>
      </c>
      <c r="M147">
        <v>98.17</v>
      </c>
      <c r="N147">
        <v>64.349999999999994</v>
      </c>
      <c r="O147">
        <v>162.52000000000001</v>
      </c>
      <c r="P147">
        <v>93.28</v>
      </c>
      <c r="Q147">
        <v>4.9000000000000004</v>
      </c>
    </row>
    <row r="148" spans="1:17">
      <c r="A148" t="s">
        <v>287</v>
      </c>
      <c r="B148">
        <v>22</v>
      </c>
      <c r="C148">
        <v>33</v>
      </c>
      <c r="D148">
        <v>34</v>
      </c>
      <c r="E148">
        <v>146</v>
      </c>
      <c r="F148">
        <v>1400</v>
      </c>
      <c r="G148">
        <v>1</v>
      </c>
      <c r="H148">
        <v>1400</v>
      </c>
      <c r="I148" s="13">
        <v>39814</v>
      </c>
      <c r="J148" t="s">
        <v>145</v>
      </c>
      <c r="K148">
        <v>0</v>
      </c>
      <c r="L148">
        <v>3.42</v>
      </c>
      <c r="M148">
        <v>89.7</v>
      </c>
      <c r="N148">
        <v>0</v>
      </c>
      <c r="O148">
        <v>89.7</v>
      </c>
      <c r="P148">
        <v>84.45</v>
      </c>
      <c r="Q148">
        <v>5.25</v>
      </c>
    </row>
    <row r="149" spans="1:17">
      <c r="A149" t="s">
        <v>288</v>
      </c>
      <c r="B149">
        <v>22</v>
      </c>
      <c r="C149">
        <v>33</v>
      </c>
      <c r="D149">
        <v>45</v>
      </c>
      <c r="E149">
        <v>147</v>
      </c>
      <c r="F149">
        <v>1700</v>
      </c>
      <c r="G149">
        <v>1</v>
      </c>
      <c r="H149">
        <v>1700</v>
      </c>
      <c r="I149" s="13">
        <v>39814</v>
      </c>
      <c r="J149" t="s">
        <v>145</v>
      </c>
      <c r="K149">
        <v>0</v>
      </c>
      <c r="L149">
        <v>3.56</v>
      </c>
      <c r="M149">
        <v>109.82</v>
      </c>
      <c r="N149">
        <v>52.5</v>
      </c>
      <c r="O149">
        <v>162.32</v>
      </c>
      <c r="P149">
        <v>76.53</v>
      </c>
      <c r="Q149">
        <v>33.29</v>
      </c>
    </row>
    <row r="150" spans="1:17">
      <c r="A150" t="s">
        <v>289</v>
      </c>
      <c r="B150">
        <v>32</v>
      </c>
      <c r="C150">
        <v>33</v>
      </c>
      <c r="D150">
        <v>34</v>
      </c>
      <c r="E150">
        <v>148</v>
      </c>
      <c r="F150">
        <v>1700</v>
      </c>
      <c r="G150">
        <v>1</v>
      </c>
      <c r="H150">
        <v>1700</v>
      </c>
      <c r="I150" s="13">
        <v>39814</v>
      </c>
      <c r="J150" t="s">
        <v>140</v>
      </c>
      <c r="K150">
        <v>0</v>
      </c>
      <c r="L150">
        <v>0</v>
      </c>
      <c r="M150">
        <v>134.57</v>
      </c>
      <c r="N150">
        <v>0</v>
      </c>
      <c r="O150">
        <v>134.57</v>
      </c>
      <c r="P150">
        <v>128.32</v>
      </c>
      <c r="Q150">
        <v>6.25</v>
      </c>
    </row>
    <row r="151" spans="1:17">
      <c r="A151" t="s">
        <v>290</v>
      </c>
      <c r="B151">
        <v>32</v>
      </c>
      <c r="C151">
        <v>33</v>
      </c>
      <c r="D151">
        <v>45</v>
      </c>
      <c r="E151">
        <v>149</v>
      </c>
      <c r="F151">
        <v>1400</v>
      </c>
      <c r="G151">
        <v>1</v>
      </c>
      <c r="H151">
        <v>1400</v>
      </c>
      <c r="I151" s="13">
        <v>39814</v>
      </c>
      <c r="J151" t="s">
        <v>140</v>
      </c>
      <c r="K151">
        <v>0</v>
      </c>
      <c r="L151">
        <v>0</v>
      </c>
      <c r="M151">
        <v>0</v>
      </c>
      <c r="N151">
        <v>72.349999999999994</v>
      </c>
      <c r="O151">
        <v>72.349999999999994</v>
      </c>
      <c r="P151">
        <v>0</v>
      </c>
      <c r="Q151">
        <v>0</v>
      </c>
    </row>
    <row r="152" spans="1:17">
      <c r="A152" t="s">
        <v>291</v>
      </c>
      <c r="B152">
        <v>33</v>
      </c>
      <c r="C152">
        <v>34</v>
      </c>
      <c r="D152">
        <v>23</v>
      </c>
      <c r="E152">
        <v>150</v>
      </c>
      <c r="F152">
        <v>1400</v>
      </c>
      <c r="G152">
        <v>1</v>
      </c>
      <c r="H152">
        <v>1400</v>
      </c>
      <c r="I152" s="13">
        <v>39814</v>
      </c>
      <c r="J152" t="s">
        <v>140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</row>
    <row r="153" spans="1:17">
      <c r="A153" t="s">
        <v>292</v>
      </c>
      <c r="B153">
        <v>33</v>
      </c>
      <c r="C153">
        <v>34</v>
      </c>
      <c r="D153">
        <v>35</v>
      </c>
      <c r="E153">
        <v>151</v>
      </c>
      <c r="F153">
        <v>1700</v>
      </c>
      <c r="G153">
        <v>1</v>
      </c>
      <c r="H153">
        <v>1700</v>
      </c>
      <c r="I153" s="13">
        <v>39814</v>
      </c>
      <c r="J153" t="s">
        <v>140</v>
      </c>
      <c r="K153">
        <v>0</v>
      </c>
      <c r="L153">
        <v>0</v>
      </c>
      <c r="M153">
        <v>224.27</v>
      </c>
      <c r="N153">
        <v>0</v>
      </c>
      <c r="O153">
        <v>224.27</v>
      </c>
      <c r="P153">
        <v>212.77</v>
      </c>
      <c r="Q153">
        <v>11.51</v>
      </c>
    </row>
    <row r="154" spans="1:17">
      <c r="A154" t="s">
        <v>293</v>
      </c>
      <c r="B154">
        <v>46</v>
      </c>
      <c r="C154">
        <v>34</v>
      </c>
      <c r="D154">
        <v>23</v>
      </c>
      <c r="E154">
        <v>152</v>
      </c>
      <c r="F154">
        <v>1700</v>
      </c>
      <c r="G154">
        <v>1</v>
      </c>
      <c r="H154">
        <v>1700</v>
      </c>
      <c r="I154" s="13">
        <v>39814</v>
      </c>
      <c r="J154" t="s">
        <v>145</v>
      </c>
      <c r="K154">
        <v>73</v>
      </c>
      <c r="L154">
        <v>3.45</v>
      </c>
      <c r="M154">
        <v>0</v>
      </c>
      <c r="N154">
        <v>0</v>
      </c>
      <c r="O154">
        <v>0</v>
      </c>
      <c r="P154">
        <v>0</v>
      </c>
      <c r="Q154">
        <v>0</v>
      </c>
    </row>
    <row r="155" spans="1:17">
      <c r="A155" t="s">
        <v>294</v>
      </c>
      <c r="B155">
        <v>46</v>
      </c>
      <c r="C155">
        <v>34</v>
      </c>
      <c r="D155">
        <v>35</v>
      </c>
      <c r="E155">
        <v>153</v>
      </c>
      <c r="F155">
        <v>1400</v>
      </c>
      <c r="G155">
        <v>1</v>
      </c>
      <c r="H155">
        <v>1400</v>
      </c>
      <c r="I155" s="13">
        <v>39814</v>
      </c>
      <c r="J155" t="s">
        <v>145</v>
      </c>
      <c r="K155">
        <v>0</v>
      </c>
      <c r="L155">
        <v>3.55</v>
      </c>
      <c r="M155">
        <v>1.2</v>
      </c>
      <c r="N155">
        <v>0</v>
      </c>
      <c r="O155">
        <v>1.2</v>
      </c>
      <c r="P155">
        <v>0.89</v>
      </c>
      <c r="Q155">
        <v>0.31</v>
      </c>
    </row>
    <row r="156" spans="1:17">
      <c r="A156" t="s">
        <v>295</v>
      </c>
      <c r="B156">
        <v>34</v>
      </c>
      <c r="C156">
        <v>35</v>
      </c>
      <c r="D156">
        <v>24</v>
      </c>
      <c r="E156">
        <v>154</v>
      </c>
      <c r="F156">
        <v>1400</v>
      </c>
      <c r="G156">
        <v>1</v>
      </c>
      <c r="H156">
        <v>1400</v>
      </c>
      <c r="I156" s="13">
        <v>39814</v>
      </c>
      <c r="J156" t="s">
        <v>140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</row>
    <row r="157" spans="1:17">
      <c r="A157" t="s">
        <v>296</v>
      </c>
      <c r="B157">
        <v>34</v>
      </c>
      <c r="C157">
        <v>35</v>
      </c>
      <c r="D157">
        <v>36</v>
      </c>
      <c r="E157">
        <v>155</v>
      </c>
      <c r="F157">
        <v>1700</v>
      </c>
      <c r="G157">
        <v>1</v>
      </c>
      <c r="H157">
        <v>1700</v>
      </c>
      <c r="I157" s="13">
        <v>39814</v>
      </c>
      <c r="J157" t="s">
        <v>140</v>
      </c>
      <c r="K157">
        <v>0</v>
      </c>
      <c r="L157">
        <v>0</v>
      </c>
      <c r="M157">
        <v>225.47</v>
      </c>
      <c r="N157">
        <v>0</v>
      </c>
      <c r="O157">
        <v>225.47</v>
      </c>
      <c r="P157">
        <v>213.66</v>
      </c>
      <c r="Q157">
        <v>11.81</v>
      </c>
    </row>
    <row r="158" spans="1:17">
      <c r="A158" t="s">
        <v>297</v>
      </c>
      <c r="B158">
        <v>47</v>
      </c>
      <c r="C158">
        <v>35</v>
      </c>
      <c r="D158">
        <v>24</v>
      </c>
      <c r="E158">
        <v>156</v>
      </c>
      <c r="F158">
        <v>1700</v>
      </c>
      <c r="G158">
        <v>1</v>
      </c>
      <c r="H158">
        <v>1700</v>
      </c>
      <c r="I158" s="13">
        <v>39814</v>
      </c>
      <c r="J158" t="s">
        <v>145</v>
      </c>
      <c r="K158">
        <v>0</v>
      </c>
      <c r="L158">
        <v>3.49</v>
      </c>
      <c r="M158">
        <v>0</v>
      </c>
      <c r="N158">
        <v>0</v>
      </c>
      <c r="O158">
        <v>0</v>
      </c>
      <c r="P158">
        <v>0</v>
      </c>
      <c r="Q158">
        <v>0</v>
      </c>
    </row>
    <row r="159" spans="1:17">
      <c r="A159" t="s">
        <v>298</v>
      </c>
      <c r="B159">
        <v>47</v>
      </c>
      <c r="C159">
        <v>35</v>
      </c>
      <c r="D159">
        <v>36</v>
      </c>
      <c r="E159">
        <v>157</v>
      </c>
      <c r="F159">
        <v>1400</v>
      </c>
      <c r="G159">
        <v>1</v>
      </c>
      <c r="H159">
        <v>1400</v>
      </c>
      <c r="I159" s="13">
        <v>39814</v>
      </c>
      <c r="J159" t="s">
        <v>145</v>
      </c>
      <c r="K159">
        <v>0</v>
      </c>
      <c r="L159">
        <v>3.6</v>
      </c>
      <c r="M159">
        <v>62.18</v>
      </c>
      <c r="N159">
        <v>34.65</v>
      </c>
      <c r="O159">
        <v>96.83</v>
      </c>
      <c r="P159">
        <v>62.03</v>
      </c>
      <c r="Q159">
        <v>0.15</v>
      </c>
    </row>
    <row r="160" spans="1:17">
      <c r="A160" t="s">
        <v>299</v>
      </c>
      <c r="B160">
        <v>25</v>
      </c>
      <c r="C160">
        <v>36</v>
      </c>
      <c r="D160">
        <v>37</v>
      </c>
      <c r="E160">
        <v>158</v>
      </c>
      <c r="F160">
        <v>1400</v>
      </c>
      <c r="G160">
        <v>1</v>
      </c>
      <c r="H160">
        <v>1400</v>
      </c>
      <c r="I160" s="13">
        <v>39814</v>
      </c>
      <c r="J160" t="s">
        <v>140</v>
      </c>
      <c r="K160">
        <v>0</v>
      </c>
      <c r="L160">
        <v>14.42</v>
      </c>
      <c r="M160">
        <v>104.86</v>
      </c>
      <c r="N160">
        <v>0</v>
      </c>
      <c r="O160">
        <v>104.86</v>
      </c>
      <c r="P160">
        <v>95.63</v>
      </c>
      <c r="Q160">
        <v>9.23</v>
      </c>
    </row>
    <row r="161" spans="1:17">
      <c r="A161" t="s">
        <v>300</v>
      </c>
      <c r="B161">
        <v>25</v>
      </c>
      <c r="C161">
        <v>36</v>
      </c>
      <c r="D161">
        <v>48</v>
      </c>
      <c r="E161">
        <v>159</v>
      </c>
      <c r="F161">
        <v>1700</v>
      </c>
      <c r="G161">
        <v>1</v>
      </c>
      <c r="H161">
        <v>1700</v>
      </c>
      <c r="I161" s="13">
        <v>39814</v>
      </c>
      <c r="J161" t="s">
        <v>140</v>
      </c>
      <c r="K161">
        <v>42</v>
      </c>
      <c r="L161">
        <v>14.22</v>
      </c>
      <c r="M161">
        <v>270.91000000000003</v>
      </c>
      <c r="N161">
        <v>41</v>
      </c>
      <c r="O161">
        <v>311.91000000000003</v>
      </c>
      <c r="P161">
        <v>250.56</v>
      </c>
      <c r="Q161">
        <v>20.36</v>
      </c>
    </row>
    <row r="162" spans="1:17">
      <c r="A162" t="s">
        <v>301</v>
      </c>
      <c r="B162">
        <v>35</v>
      </c>
      <c r="C162">
        <v>36</v>
      </c>
      <c r="D162">
        <v>37</v>
      </c>
      <c r="E162">
        <v>160</v>
      </c>
      <c r="F162">
        <v>1700</v>
      </c>
      <c r="G162">
        <v>1</v>
      </c>
      <c r="H162">
        <v>1700</v>
      </c>
      <c r="I162" s="13">
        <v>39814</v>
      </c>
      <c r="J162" t="s">
        <v>140</v>
      </c>
      <c r="K162">
        <v>0</v>
      </c>
      <c r="L162">
        <v>17.77</v>
      </c>
      <c r="M162">
        <v>179.21</v>
      </c>
      <c r="N162">
        <v>34.65</v>
      </c>
      <c r="O162">
        <v>213.86</v>
      </c>
      <c r="P162">
        <v>175.1</v>
      </c>
      <c r="Q162">
        <v>4.1100000000000003</v>
      </c>
    </row>
    <row r="163" spans="1:17">
      <c r="A163" t="s">
        <v>302</v>
      </c>
      <c r="B163">
        <v>35</v>
      </c>
      <c r="C163">
        <v>36</v>
      </c>
      <c r="D163">
        <v>48</v>
      </c>
      <c r="E163">
        <v>161</v>
      </c>
      <c r="F163">
        <v>1400</v>
      </c>
      <c r="G163">
        <v>1</v>
      </c>
      <c r="H163">
        <v>1400</v>
      </c>
      <c r="I163" s="13">
        <v>39814</v>
      </c>
      <c r="J163" t="s">
        <v>140</v>
      </c>
      <c r="K163">
        <v>0</v>
      </c>
      <c r="L163">
        <v>18.079999999999998</v>
      </c>
      <c r="M163">
        <v>108.44</v>
      </c>
      <c r="N163">
        <v>0</v>
      </c>
      <c r="O163">
        <v>108.44</v>
      </c>
      <c r="P163">
        <v>100.59</v>
      </c>
      <c r="Q163">
        <v>7.85</v>
      </c>
    </row>
    <row r="164" spans="1:17">
      <c r="A164" t="s">
        <v>303</v>
      </c>
      <c r="B164">
        <v>26</v>
      </c>
      <c r="C164">
        <v>37</v>
      </c>
      <c r="D164">
        <v>38</v>
      </c>
      <c r="E164">
        <v>162</v>
      </c>
      <c r="F164">
        <v>1400</v>
      </c>
      <c r="G164">
        <v>1</v>
      </c>
      <c r="H164">
        <v>1400</v>
      </c>
      <c r="I164" s="13">
        <v>39846</v>
      </c>
      <c r="J164" t="s">
        <v>140</v>
      </c>
      <c r="K164">
        <v>0</v>
      </c>
      <c r="L164">
        <v>14.52</v>
      </c>
      <c r="M164">
        <v>116.57</v>
      </c>
      <c r="N164">
        <v>57.8</v>
      </c>
      <c r="O164">
        <v>174.37</v>
      </c>
      <c r="P164">
        <v>109.28</v>
      </c>
      <c r="Q164">
        <v>7.29</v>
      </c>
    </row>
    <row r="165" spans="1:17">
      <c r="A165" t="s">
        <v>304</v>
      </c>
      <c r="B165">
        <v>26</v>
      </c>
      <c r="C165">
        <v>37</v>
      </c>
      <c r="D165">
        <v>49</v>
      </c>
      <c r="E165">
        <v>163</v>
      </c>
      <c r="F165">
        <v>3400</v>
      </c>
      <c r="G165">
        <v>2</v>
      </c>
      <c r="H165">
        <v>1700</v>
      </c>
      <c r="I165" s="13">
        <v>39815</v>
      </c>
      <c r="J165" t="s">
        <v>140</v>
      </c>
      <c r="K165">
        <v>0</v>
      </c>
      <c r="L165">
        <v>13.62</v>
      </c>
      <c r="M165">
        <v>228.15</v>
      </c>
      <c r="N165">
        <v>492.9</v>
      </c>
      <c r="O165">
        <v>721.05</v>
      </c>
      <c r="P165">
        <v>213.96</v>
      </c>
      <c r="Q165">
        <v>14.19</v>
      </c>
    </row>
    <row r="166" spans="1:17">
      <c r="A166" t="s">
        <v>305</v>
      </c>
      <c r="B166">
        <v>36</v>
      </c>
      <c r="C166">
        <v>37</v>
      </c>
      <c r="D166">
        <v>38</v>
      </c>
      <c r="E166">
        <v>164</v>
      </c>
      <c r="F166">
        <v>1700</v>
      </c>
      <c r="G166">
        <v>1</v>
      </c>
      <c r="H166">
        <v>1700</v>
      </c>
      <c r="I166" s="13">
        <v>39814</v>
      </c>
      <c r="J166" t="s">
        <v>140</v>
      </c>
      <c r="K166">
        <v>24</v>
      </c>
      <c r="L166">
        <v>13.3</v>
      </c>
      <c r="M166">
        <v>257.83999999999997</v>
      </c>
      <c r="N166">
        <v>34.65</v>
      </c>
      <c r="O166">
        <v>292.49</v>
      </c>
      <c r="P166">
        <v>246.62</v>
      </c>
      <c r="Q166">
        <v>11.22</v>
      </c>
    </row>
    <row r="167" spans="1:17">
      <c r="A167" t="s">
        <v>306</v>
      </c>
      <c r="B167">
        <v>36</v>
      </c>
      <c r="C167">
        <v>37</v>
      </c>
      <c r="D167">
        <v>49</v>
      </c>
      <c r="E167">
        <v>165</v>
      </c>
      <c r="F167">
        <v>1400</v>
      </c>
      <c r="G167">
        <v>1</v>
      </c>
      <c r="H167">
        <v>1400</v>
      </c>
      <c r="I167" s="13">
        <v>39814</v>
      </c>
      <c r="J167" t="s">
        <v>140</v>
      </c>
      <c r="K167">
        <v>113</v>
      </c>
      <c r="L167">
        <v>13.15</v>
      </c>
      <c r="M167">
        <v>26.23</v>
      </c>
      <c r="N167">
        <v>0</v>
      </c>
      <c r="O167">
        <v>26.23</v>
      </c>
      <c r="P167">
        <v>24.12</v>
      </c>
      <c r="Q167">
        <v>2.12</v>
      </c>
    </row>
    <row r="168" spans="1:17">
      <c r="A168" t="s">
        <v>307</v>
      </c>
      <c r="B168">
        <v>37</v>
      </c>
      <c r="C168">
        <v>38</v>
      </c>
      <c r="D168">
        <v>27</v>
      </c>
      <c r="E168">
        <v>166</v>
      </c>
      <c r="F168">
        <v>1400</v>
      </c>
      <c r="G168">
        <v>1</v>
      </c>
      <c r="H168">
        <v>1400</v>
      </c>
      <c r="I168" s="13">
        <v>39814</v>
      </c>
      <c r="J168" t="s">
        <v>145</v>
      </c>
      <c r="K168">
        <v>0</v>
      </c>
      <c r="L168">
        <v>6.05</v>
      </c>
      <c r="M168">
        <v>0</v>
      </c>
      <c r="N168">
        <v>0</v>
      </c>
      <c r="O168">
        <v>0</v>
      </c>
      <c r="P168">
        <v>0</v>
      </c>
      <c r="Q168">
        <v>0</v>
      </c>
    </row>
    <row r="169" spans="1:17">
      <c r="A169" t="s">
        <v>308</v>
      </c>
      <c r="B169">
        <v>37</v>
      </c>
      <c r="C169">
        <v>38</v>
      </c>
      <c r="D169">
        <v>39</v>
      </c>
      <c r="E169">
        <v>167</v>
      </c>
      <c r="F169">
        <v>1700</v>
      </c>
      <c r="G169">
        <v>1</v>
      </c>
      <c r="H169">
        <v>1700</v>
      </c>
      <c r="I169" s="13">
        <v>39814</v>
      </c>
      <c r="J169" t="s">
        <v>145</v>
      </c>
      <c r="K169">
        <v>0</v>
      </c>
      <c r="L169">
        <v>6.87</v>
      </c>
      <c r="M169">
        <v>374.4</v>
      </c>
      <c r="N169">
        <v>92.45</v>
      </c>
      <c r="O169">
        <v>466.85</v>
      </c>
      <c r="P169">
        <v>355.9</v>
      </c>
      <c r="Q169">
        <v>18.510000000000002</v>
      </c>
    </row>
    <row r="170" spans="1:17">
      <c r="A170" t="s">
        <v>309</v>
      </c>
      <c r="B170">
        <v>50</v>
      </c>
      <c r="C170">
        <v>38</v>
      </c>
      <c r="D170">
        <v>27</v>
      </c>
      <c r="E170">
        <v>168</v>
      </c>
      <c r="F170">
        <v>3400</v>
      </c>
      <c r="G170">
        <v>2</v>
      </c>
      <c r="H170">
        <v>1700</v>
      </c>
      <c r="I170" s="13">
        <v>39815</v>
      </c>
      <c r="J170" t="s">
        <v>140</v>
      </c>
      <c r="K170">
        <v>28</v>
      </c>
      <c r="L170">
        <v>0</v>
      </c>
      <c r="M170">
        <v>32.97</v>
      </c>
      <c r="N170">
        <v>521.79999999999995</v>
      </c>
      <c r="O170">
        <v>554.77</v>
      </c>
      <c r="P170">
        <v>27.48</v>
      </c>
      <c r="Q170">
        <v>5.49</v>
      </c>
    </row>
    <row r="171" spans="1:17">
      <c r="A171" t="s">
        <v>310</v>
      </c>
      <c r="B171">
        <v>50</v>
      </c>
      <c r="C171">
        <v>38</v>
      </c>
      <c r="D171">
        <v>39</v>
      </c>
      <c r="E171">
        <v>169</v>
      </c>
      <c r="F171">
        <v>1400</v>
      </c>
      <c r="G171">
        <v>1</v>
      </c>
      <c r="H171">
        <v>1400</v>
      </c>
      <c r="I171" s="13">
        <v>39814</v>
      </c>
      <c r="J171" t="s">
        <v>140</v>
      </c>
      <c r="K171">
        <v>0</v>
      </c>
      <c r="L171">
        <v>0</v>
      </c>
      <c r="M171">
        <v>28.57</v>
      </c>
      <c r="N171">
        <v>0</v>
      </c>
      <c r="O171">
        <v>28.57</v>
      </c>
      <c r="P171">
        <v>25.62</v>
      </c>
      <c r="Q171">
        <v>2.95</v>
      </c>
    </row>
    <row r="172" spans="1:17">
      <c r="A172" t="s">
        <v>311</v>
      </c>
      <c r="B172">
        <v>28</v>
      </c>
      <c r="C172">
        <v>39</v>
      </c>
      <c r="D172">
        <v>51</v>
      </c>
      <c r="E172">
        <v>170</v>
      </c>
      <c r="F172">
        <v>3500</v>
      </c>
      <c r="G172">
        <v>2</v>
      </c>
      <c r="H172">
        <v>1750</v>
      </c>
      <c r="I172" s="13">
        <v>39815</v>
      </c>
      <c r="J172" t="s">
        <v>140</v>
      </c>
      <c r="K172">
        <v>0</v>
      </c>
      <c r="L172">
        <v>12.86</v>
      </c>
      <c r="M172">
        <v>409.37</v>
      </c>
      <c r="N172">
        <v>177.5</v>
      </c>
      <c r="O172">
        <v>586.87</v>
      </c>
      <c r="P172">
        <v>379.34</v>
      </c>
      <c r="Q172">
        <v>30.03</v>
      </c>
    </row>
    <row r="173" spans="1:17">
      <c r="A173" t="s">
        <v>312</v>
      </c>
      <c r="B173">
        <v>38</v>
      </c>
      <c r="C173">
        <v>39</v>
      </c>
      <c r="D173">
        <v>28</v>
      </c>
      <c r="E173">
        <v>171</v>
      </c>
      <c r="F173">
        <v>1400</v>
      </c>
      <c r="G173">
        <v>1</v>
      </c>
      <c r="H173">
        <v>1400</v>
      </c>
      <c r="I173" s="13">
        <v>39846</v>
      </c>
      <c r="J173" t="s">
        <v>140</v>
      </c>
      <c r="K173">
        <v>0</v>
      </c>
      <c r="L173">
        <v>18.510000000000002</v>
      </c>
      <c r="M173">
        <v>181.02</v>
      </c>
      <c r="N173">
        <v>39.65</v>
      </c>
      <c r="O173">
        <v>220.67</v>
      </c>
      <c r="P173">
        <v>171.22</v>
      </c>
      <c r="Q173">
        <v>9.8000000000000007</v>
      </c>
    </row>
    <row r="174" spans="1:17">
      <c r="A174" t="s">
        <v>313</v>
      </c>
      <c r="B174">
        <v>38</v>
      </c>
      <c r="C174">
        <v>39</v>
      </c>
      <c r="D174">
        <v>40</v>
      </c>
      <c r="E174">
        <v>172</v>
      </c>
      <c r="F174">
        <v>2800</v>
      </c>
      <c r="G174">
        <v>2</v>
      </c>
      <c r="H174">
        <v>1400</v>
      </c>
      <c r="I174" s="13">
        <v>39815</v>
      </c>
      <c r="J174" t="s">
        <v>140</v>
      </c>
      <c r="K174">
        <v>0</v>
      </c>
      <c r="L174">
        <v>18.62</v>
      </c>
      <c r="M174">
        <v>115.41</v>
      </c>
      <c r="N174">
        <v>52.8</v>
      </c>
      <c r="O174">
        <v>168.21</v>
      </c>
      <c r="P174">
        <v>106.43</v>
      </c>
      <c r="Q174">
        <v>8.99</v>
      </c>
    </row>
    <row r="175" spans="1:17">
      <c r="A175" t="s">
        <v>314</v>
      </c>
      <c r="B175">
        <v>38</v>
      </c>
      <c r="C175">
        <v>39</v>
      </c>
      <c r="D175">
        <v>51</v>
      </c>
      <c r="E175">
        <v>173</v>
      </c>
      <c r="F175">
        <v>1400</v>
      </c>
      <c r="G175">
        <v>1</v>
      </c>
      <c r="H175">
        <v>1400</v>
      </c>
      <c r="I175" s="13">
        <v>39814</v>
      </c>
      <c r="J175" t="s">
        <v>140</v>
      </c>
      <c r="K175">
        <v>97</v>
      </c>
      <c r="L175">
        <v>20.399999999999999</v>
      </c>
      <c r="M175">
        <v>106.55</v>
      </c>
      <c r="N175">
        <v>0</v>
      </c>
      <c r="O175">
        <v>106.55</v>
      </c>
      <c r="P175">
        <v>103.87</v>
      </c>
      <c r="Q175">
        <v>2.67</v>
      </c>
    </row>
    <row r="176" spans="1:17">
      <c r="A176" t="s">
        <v>315</v>
      </c>
      <c r="B176">
        <v>51</v>
      </c>
      <c r="C176">
        <v>39</v>
      </c>
      <c r="D176">
        <v>28</v>
      </c>
      <c r="E176">
        <v>174</v>
      </c>
      <c r="F176">
        <v>3500</v>
      </c>
      <c r="G176">
        <v>2</v>
      </c>
      <c r="H176">
        <v>1750</v>
      </c>
      <c r="I176" s="13">
        <v>39815</v>
      </c>
      <c r="J176" t="s">
        <v>140</v>
      </c>
      <c r="K176">
        <v>0</v>
      </c>
      <c r="L176">
        <v>10.19</v>
      </c>
      <c r="M176">
        <v>431.17</v>
      </c>
      <c r="N176">
        <v>378.4</v>
      </c>
      <c r="O176">
        <v>809.57</v>
      </c>
      <c r="P176">
        <v>397.19</v>
      </c>
      <c r="Q176">
        <v>33.979999999999997</v>
      </c>
    </row>
    <row r="177" spans="1:17">
      <c r="A177" t="s">
        <v>316</v>
      </c>
      <c r="B177">
        <v>51</v>
      </c>
      <c r="C177">
        <v>39</v>
      </c>
      <c r="D177">
        <v>40</v>
      </c>
      <c r="E177">
        <v>175</v>
      </c>
      <c r="F177">
        <v>1400</v>
      </c>
      <c r="G177">
        <v>1</v>
      </c>
      <c r="H177">
        <v>1400</v>
      </c>
      <c r="I177" s="13">
        <v>39814</v>
      </c>
      <c r="J177" t="s">
        <v>140</v>
      </c>
      <c r="K177">
        <v>0</v>
      </c>
      <c r="L177">
        <v>10.11</v>
      </c>
      <c r="M177">
        <v>83.92</v>
      </c>
      <c r="N177">
        <v>2.5</v>
      </c>
      <c r="O177">
        <v>86.42</v>
      </c>
      <c r="P177">
        <v>68.16</v>
      </c>
      <c r="Q177">
        <v>15.75</v>
      </c>
    </row>
    <row r="178" spans="1:17">
      <c r="A178" t="s">
        <v>317</v>
      </c>
      <c r="B178">
        <v>39</v>
      </c>
      <c r="C178">
        <v>40</v>
      </c>
      <c r="D178">
        <v>30</v>
      </c>
      <c r="E178">
        <v>176</v>
      </c>
      <c r="F178">
        <v>3400</v>
      </c>
      <c r="G178">
        <v>2</v>
      </c>
      <c r="H178">
        <v>1700</v>
      </c>
      <c r="I178" s="13">
        <v>39815</v>
      </c>
      <c r="J178" t="s">
        <v>140</v>
      </c>
      <c r="K178">
        <v>0</v>
      </c>
      <c r="L178">
        <v>0</v>
      </c>
      <c r="M178">
        <v>199.33</v>
      </c>
      <c r="N178">
        <v>55.3</v>
      </c>
      <c r="O178">
        <v>254.63</v>
      </c>
      <c r="P178">
        <v>174.59</v>
      </c>
      <c r="Q178">
        <v>24.74</v>
      </c>
    </row>
    <row r="179" spans="1:17">
      <c r="A179" t="s">
        <v>318</v>
      </c>
      <c r="B179">
        <v>39</v>
      </c>
      <c r="C179">
        <v>40</v>
      </c>
      <c r="D179">
        <v>65</v>
      </c>
      <c r="E179">
        <v>177</v>
      </c>
      <c r="F179">
        <v>1400</v>
      </c>
      <c r="G179">
        <v>1</v>
      </c>
      <c r="H179">
        <v>1400</v>
      </c>
      <c r="I179" s="13">
        <v>39814</v>
      </c>
      <c r="J179" t="s">
        <v>140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319</v>
      </c>
      <c r="B180">
        <v>65</v>
      </c>
      <c r="C180">
        <v>40</v>
      </c>
      <c r="D180">
        <v>30</v>
      </c>
      <c r="E180">
        <v>178</v>
      </c>
      <c r="F180">
        <v>1400</v>
      </c>
      <c r="G180">
        <v>1</v>
      </c>
      <c r="H180">
        <v>1400</v>
      </c>
      <c r="I180" s="13">
        <v>39814</v>
      </c>
      <c r="J180" t="s">
        <v>145</v>
      </c>
      <c r="K180">
        <v>107</v>
      </c>
      <c r="L180">
        <v>3.75</v>
      </c>
      <c r="M180">
        <v>1.06</v>
      </c>
      <c r="N180">
        <v>0</v>
      </c>
      <c r="O180">
        <v>1.06</v>
      </c>
      <c r="P180">
        <v>1.06</v>
      </c>
      <c r="Q180">
        <v>0</v>
      </c>
    </row>
    <row r="181" spans="1:17">
      <c r="A181" t="s">
        <v>320</v>
      </c>
      <c r="B181">
        <v>54</v>
      </c>
      <c r="C181">
        <v>41</v>
      </c>
      <c r="D181">
        <v>31</v>
      </c>
      <c r="E181">
        <v>179</v>
      </c>
      <c r="F181">
        <v>3400</v>
      </c>
      <c r="G181">
        <v>2</v>
      </c>
      <c r="H181">
        <v>1700</v>
      </c>
      <c r="I181" s="13">
        <v>39815</v>
      </c>
      <c r="J181" t="s">
        <v>140</v>
      </c>
      <c r="K181">
        <v>0</v>
      </c>
      <c r="L181">
        <v>0</v>
      </c>
      <c r="M181">
        <v>37.79</v>
      </c>
      <c r="N181">
        <v>0</v>
      </c>
      <c r="O181">
        <v>37.79</v>
      </c>
      <c r="P181">
        <v>25.42</v>
      </c>
      <c r="Q181">
        <v>12.37</v>
      </c>
    </row>
    <row r="182" spans="1:17">
      <c r="A182" t="s">
        <v>321</v>
      </c>
      <c r="B182">
        <v>54</v>
      </c>
      <c r="C182">
        <v>41</v>
      </c>
      <c r="D182">
        <v>42</v>
      </c>
      <c r="E182">
        <v>180</v>
      </c>
      <c r="F182">
        <v>1400</v>
      </c>
      <c r="G182">
        <v>1</v>
      </c>
      <c r="H182">
        <v>1400</v>
      </c>
      <c r="I182" s="13">
        <v>39814</v>
      </c>
      <c r="J182" t="s">
        <v>140</v>
      </c>
      <c r="K182">
        <v>0</v>
      </c>
      <c r="L182">
        <v>0</v>
      </c>
      <c r="M182">
        <v>43.46</v>
      </c>
      <c r="N182">
        <v>11.25</v>
      </c>
      <c r="O182">
        <v>54.71</v>
      </c>
      <c r="P182">
        <v>41.49</v>
      </c>
      <c r="Q182">
        <v>1.96</v>
      </c>
    </row>
    <row r="183" spans="1:17">
      <c r="A183" t="s">
        <v>322</v>
      </c>
      <c r="B183">
        <v>31</v>
      </c>
      <c r="C183">
        <v>42</v>
      </c>
      <c r="D183">
        <v>43</v>
      </c>
      <c r="E183">
        <v>181</v>
      </c>
      <c r="F183">
        <v>1400</v>
      </c>
      <c r="G183">
        <v>1</v>
      </c>
      <c r="H183">
        <v>1400</v>
      </c>
      <c r="I183" s="13">
        <v>39846</v>
      </c>
      <c r="J183" t="s">
        <v>145</v>
      </c>
      <c r="K183">
        <v>0</v>
      </c>
      <c r="L183">
        <v>4.3499999999999996</v>
      </c>
      <c r="M183">
        <v>0</v>
      </c>
      <c r="N183">
        <v>0</v>
      </c>
      <c r="O183">
        <v>0</v>
      </c>
      <c r="P183">
        <v>0</v>
      </c>
      <c r="Q183">
        <v>0</v>
      </c>
    </row>
    <row r="184" spans="1:17">
      <c r="A184" t="s">
        <v>323</v>
      </c>
      <c r="B184">
        <v>31</v>
      </c>
      <c r="C184">
        <v>42</v>
      </c>
      <c r="D184">
        <v>56</v>
      </c>
      <c r="E184">
        <v>182</v>
      </c>
      <c r="F184">
        <v>1700</v>
      </c>
      <c r="G184">
        <v>1</v>
      </c>
      <c r="H184">
        <v>1700</v>
      </c>
      <c r="I184" s="13">
        <v>39814</v>
      </c>
      <c r="J184" t="s">
        <v>145</v>
      </c>
      <c r="K184">
        <v>0</v>
      </c>
      <c r="L184">
        <v>3.94</v>
      </c>
      <c r="M184">
        <v>36.19</v>
      </c>
      <c r="N184">
        <v>0</v>
      </c>
      <c r="O184">
        <v>36.19</v>
      </c>
      <c r="P184">
        <v>35.1</v>
      </c>
      <c r="Q184">
        <v>1.0900000000000001</v>
      </c>
    </row>
    <row r="185" spans="1:17">
      <c r="A185" t="s">
        <v>324</v>
      </c>
      <c r="B185">
        <v>41</v>
      </c>
      <c r="C185">
        <v>42</v>
      </c>
      <c r="D185">
        <v>31</v>
      </c>
      <c r="E185">
        <v>183</v>
      </c>
      <c r="F185">
        <v>1400</v>
      </c>
      <c r="G185">
        <v>1</v>
      </c>
      <c r="H185">
        <v>1400</v>
      </c>
      <c r="I185" s="13">
        <v>39846</v>
      </c>
      <c r="J185" t="s">
        <v>140</v>
      </c>
      <c r="K185">
        <v>9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</row>
    <row r="186" spans="1:17">
      <c r="A186" t="s">
        <v>325</v>
      </c>
      <c r="B186">
        <v>41</v>
      </c>
      <c r="C186">
        <v>42</v>
      </c>
      <c r="D186">
        <v>43</v>
      </c>
      <c r="E186">
        <v>184</v>
      </c>
      <c r="F186">
        <v>3400</v>
      </c>
      <c r="G186">
        <v>2</v>
      </c>
      <c r="H186">
        <v>1700</v>
      </c>
      <c r="I186" s="13">
        <v>39815</v>
      </c>
      <c r="J186" t="s">
        <v>140</v>
      </c>
      <c r="K186">
        <v>0</v>
      </c>
      <c r="L186">
        <v>0</v>
      </c>
      <c r="M186">
        <v>43.46</v>
      </c>
      <c r="N186">
        <v>301.85000000000002</v>
      </c>
      <c r="O186">
        <v>345.31</v>
      </c>
      <c r="P186">
        <v>41.49</v>
      </c>
      <c r="Q186">
        <v>1.96</v>
      </c>
    </row>
    <row r="187" spans="1:17">
      <c r="A187" t="s">
        <v>326</v>
      </c>
      <c r="B187">
        <v>41</v>
      </c>
      <c r="C187">
        <v>42</v>
      </c>
      <c r="D187">
        <v>56</v>
      </c>
      <c r="E187">
        <v>185</v>
      </c>
      <c r="F187">
        <v>1400</v>
      </c>
      <c r="G187">
        <v>1</v>
      </c>
      <c r="H187">
        <v>1400</v>
      </c>
      <c r="I187" s="13">
        <v>39814</v>
      </c>
      <c r="J187" t="s">
        <v>140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327</v>
      </c>
      <c r="B188">
        <v>56</v>
      </c>
      <c r="C188">
        <v>42</v>
      </c>
      <c r="D188">
        <v>31</v>
      </c>
      <c r="E188">
        <v>186</v>
      </c>
      <c r="F188">
        <v>1700</v>
      </c>
      <c r="G188">
        <v>1</v>
      </c>
      <c r="H188">
        <v>1700</v>
      </c>
      <c r="I188" s="13">
        <v>39814</v>
      </c>
      <c r="J188" t="s">
        <v>145</v>
      </c>
      <c r="K188">
        <v>0</v>
      </c>
      <c r="L188">
        <v>4.05</v>
      </c>
      <c r="M188">
        <v>0</v>
      </c>
      <c r="N188">
        <v>0</v>
      </c>
      <c r="O188">
        <v>0</v>
      </c>
      <c r="P188">
        <v>0</v>
      </c>
      <c r="Q188">
        <v>0</v>
      </c>
    </row>
    <row r="189" spans="1:17">
      <c r="A189" t="s">
        <v>328</v>
      </c>
      <c r="B189">
        <v>56</v>
      </c>
      <c r="C189">
        <v>42</v>
      </c>
      <c r="D189">
        <v>43</v>
      </c>
      <c r="E189">
        <v>187</v>
      </c>
      <c r="F189">
        <v>1400</v>
      </c>
      <c r="G189">
        <v>1</v>
      </c>
      <c r="H189">
        <v>1400</v>
      </c>
      <c r="I189" s="13">
        <v>39814</v>
      </c>
      <c r="J189" t="s">
        <v>145</v>
      </c>
      <c r="K189">
        <v>0</v>
      </c>
      <c r="L189">
        <v>4.26</v>
      </c>
      <c r="M189">
        <v>95.63</v>
      </c>
      <c r="N189">
        <v>31.4</v>
      </c>
      <c r="O189">
        <v>127.03</v>
      </c>
      <c r="P189">
        <v>88.2</v>
      </c>
      <c r="Q189">
        <v>7.44</v>
      </c>
    </row>
    <row r="190" spans="1:17">
      <c r="A190" t="s">
        <v>329</v>
      </c>
      <c r="B190">
        <v>31</v>
      </c>
      <c r="C190">
        <v>43</v>
      </c>
      <c r="D190">
        <v>44</v>
      </c>
      <c r="E190">
        <v>188</v>
      </c>
      <c r="F190">
        <v>1400</v>
      </c>
      <c r="G190">
        <v>1</v>
      </c>
      <c r="H190">
        <v>1400</v>
      </c>
      <c r="I190" s="13">
        <v>39814</v>
      </c>
      <c r="J190" t="s">
        <v>145</v>
      </c>
      <c r="K190">
        <v>0</v>
      </c>
      <c r="L190">
        <v>4.87</v>
      </c>
      <c r="M190">
        <v>93.27</v>
      </c>
      <c r="N190">
        <v>0</v>
      </c>
      <c r="O190">
        <v>93.27</v>
      </c>
      <c r="P190">
        <v>84.55</v>
      </c>
      <c r="Q190">
        <v>8.7200000000000006</v>
      </c>
    </row>
    <row r="191" spans="1:17">
      <c r="A191" t="s">
        <v>330</v>
      </c>
      <c r="B191">
        <v>42</v>
      </c>
      <c r="C191">
        <v>43</v>
      </c>
      <c r="D191">
        <v>31</v>
      </c>
      <c r="E191">
        <v>189</v>
      </c>
      <c r="F191">
        <v>1400</v>
      </c>
      <c r="G191">
        <v>1</v>
      </c>
      <c r="H191">
        <v>1400</v>
      </c>
      <c r="I191" s="13">
        <v>39846</v>
      </c>
      <c r="J191" t="s">
        <v>140</v>
      </c>
      <c r="K191">
        <v>181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331</v>
      </c>
      <c r="B192">
        <v>42</v>
      </c>
      <c r="C192">
        <v>43</v>
      </c>
      <c r="D192">
        <v>44</v>
      </c>
      <c r="E192">
        <v>190</v>
      </c>
      <c r="F192">
        <v>3400</v>
      </c>
      <c r="G192">
        <v>2</v>
      </c>
      <c r="H192">
        <v>1700</v>
      </c>
      <c r="I192" s="13">
        <v>39815</v>
      </c>
      <c r="J192" t="s">
        <v>140</v>
      </c>
      <c r="K192">
        <v>0</v>
      </c>
      <c r="L192">
        <v>0</v>
      </c>
      <c r="M192">
        <v>139.09</v>
      </c>
      <c r="N192">
        <v>333.25</v>
      </c>
      <c r="O192">
        <v>472.34</v>
      </c>
      <c r="P192">
        <v>129.69</v>
      </c>
      <c r="Q192">
        <v>9.4</v>
      </c>
    </row>
    <row r="193" spans="1:17">
      <c r="A193" t="s">
        <v>332</v>
      </c>
      <c r="B193">
        <v>43</v>
      </c>
      <c r="C193">
        <v>44</v>
      </c>
      <c r="D193">
        <v>32</v>
      </c>
      <c r="E193">
        <v>191</v>
      </c>
      <c r="F193">
        <v>1400</v>
      </c>
      <c r="G193">
        <v>1</v>
      </c>
      <c r="H193">
        <v>1400</v>
      </c>
      <c r="I193" s="13">
        <v>39846</v>
      </c>
      <c r="J193" t="s">
        <v>140</v>
      </c>
      <c r="K193">
        <v>74</v>
      </c>
      <c r="L193">
        <v>0</v>
      </c>
      <c r="M193">
        <v>91.24</v>
      </c>
      <c r="N193">
        <v>0</v>
      </c>
      <c r="O193">
        <v>91.24</v>
      </c>
      <c r="P193">
        <v>86.48</v>
      </c>
      <c r="Q193">
        <v>4.76</v>
      </c>
    </row>
    <row r="194" spans="1:17">
      <c r="A194" t="s">
        <v>333</v>
      </c>
      <c r="B194">
        <v>43</v>
      </c>
      <c r="C194">
        <v>44</v>
      </c>
      <c r="D194">
        <v>45</v>
      </c>
      <c r="E194">
        <v>192</v>
      </c>
      <c r="F194">
        <v>3400</v>
      </c>
      <c r="G194">
        <v>2</v>
      </c>
      <c r="H194">
        <v>1700</v>
      </c>
      <c r="I194" s="13">
        <v>39815</v>
      </c>
      <c r="J194" t="s">
        <v>140</v>
      </c>
      <c r="K194">
        <v>0</v>
      </c>
      <c r="L194">
        <v>0</v>
      </c>
      <c r="M194">
        <v>141.12</v>
      </c>
      <c r="N194">
        <v>333.25</v>
      </c>
      <c r="O194">
        <v>474.37</v>
      </c>
      <c r="P194">
        <v>127.76</v>
      </c>
      <c r="Q194">
        <v>13.36</v>
      </c>
    </row>
    <row r="195" spans="1:17">
      <c r="A195" t="s">
        <v>334</v>
      </c>
      <c r="B195">
        <v>57</v>
      </c>
      <c r="C195">
        <v>44</v>
      </c>
      <c r="D195">
        <v>32</v>
      </c>
      <c r="E195">
        <v>193</v>
      </c>
      <c r="F195">
        <v>1700</v>
      </c>
      <c r="G195">
        <v>1</v>
      </c>
      <c r="H195">
        <v>1700</v>
      </c>
      <c r="I195" s="13">
        <v>39814</v>
      </c>
      <c r="J195" t="s">
        <v>145</v>
      </c>
      <c r="K195">
        <v>0</v>
      </c>
      <c r="L195">
        <v>5.22</v>
      </c>
      <c r="M195">
        <v>51.22</v>
      </c>
      <c r="N195">
        <v>64.349999999999994</v>
      </c>
      <c r="O195">
        <v>115.57</v>
      </c>
      <c r="P195">
        <v>42.32</v>
      </c>
      <c r="Q195">
        <v>8.9</v>
      </c>
    </row>
    <row r="196" spans="1:17">
      <c r="A196" t="s">
        <v>335</v>
      </c>
      <c r="B196">
        <v>57</v>
      </c>
      <c r="C196">
        <v>44</v>
      </c>
      <c r="D196">
        <v>45</v>
      </c>
      <c r="E196">
        <v>194</v>
      </c>
      <c r="F196">
        <v>1400</v>
      </c>
      <c r="G196">
        <v>1</v>
      </c>
      <c r="H196">
        <v>1400</v>
      </c>
      <c r="I196" s="13">
        <v>39814</v>
      </c>
      <c r="J196" t="s">
        <v>145</v>
      </c>
      <c r="K196">
        <v>0</v>
      </c>
      <c r="L196">
        <v>5.13</v>
      </c>
      <c r="M196">
        <v>72.58</v>
      </c>
      <c r="N196">
        <v>0</v>
      </c>
      <c r="O196">
        <v>72.58</v>
      </c>
      <c r="P196">
        <v>63.41</v>
      </c>
      <c r="Q196">
        <v>9.18</v>
      </c>
    </row>
    <row r="197" spans="1:17">
      <c r="A197" t="s">
        <v>336</v>
      </c>
      <c r="B197">
        <v>33</v>
      </c>
      <c r="C197">
        <v>45</v>
      </c>
      <c r="D197">
        <v>46</v>
      </c>
      <c r="E197">
        <v>195</v>
      </c>
      <c r="F197">
        <v>1400</v>
      </c>
      <c r="G197">
        <v>1</v>
      </c>
      <c r="H197">
        <v>1400</v>
      </c>
      <c r="I197" s="13">
        <v>39814</v>
      </c>
      <c r="J197" t="s">
        <v>140</v>
      </c>
      <c r="K197">
        <v>34</v>
      </c>
      <c r="L197">
        <v>17.760000000000002</v>
      </c>
      <c r="M197">
        <v>1.4</v>
      </c>
      <c r="N197">
        <v>8</v>
      </c>
      <c r="O197">
        <v>9.4</v>
      </c>
      <c r="P197">
        <v>1.27</v>
      </c>
      <c r="Q197">
        <v>0.13</v>
      </c>
    </row>
    <row r="198" spans="1:17">
      <c r="A198" t="s">
        <v>337</v>
      </c>
      <c r="B198">
        <v>33</v>
      </c>
      <c r="C198">
        <v>45</v>
      </c>
      <c r="D198">
        <v>58</v>
      </c>
      <c r="E198">
        <v>196</v>
      </c>
      <c r="F198">
        <v>1700</v>
      </c>
      <c r="G198">
        <v>1</v>
      </c>
      <c r="H198">
        <v>1700</v>
      </c>
      <c r="I198" s="13">
        <v>39814</v>
      </c>
      <c r="J198" t="s">
        <v>140</v>
      </c>
      <c r="K198">
        <v>0</v>
      </c>
      <c r="L198">
        <v>19.45</v>
      </c>
      <c r="M198">
        <v>108.42</v>
      </c>
      <c r="N198">
        <v>52.5</v>
      </c>
      <c r="O198">
        <v>160.91999999999999</v>
      </c>
      <c r="P198">
        <v>75.260000000000005</v>
      </c>
      <c r="Q198">
        <v>33.159999999999997</v>
      </c>
    </row>
    <row r="199" spans="1:17">
      <c r="A199" t="s">
        <v>338</v>
      </c>
      <c r="B199">
        <v>44</v>
      </c>
      <c r="C199">
        <v>45</v>
      </c>
      <c r="D199">
        <v>46</v>
      </c>
      <c r="E199">
        <v>197</v>
      </c>
      <c r="F199">
        <v>1700</v>
      </c>
      <c r="G199">
        <v>1</v>
      </c>
      <c r="H199">
        <v>1700</v>
      </c>
      <c r="I199" s="13">
        <v>39814</v>
      </c>
      <c r="J199" t="s">
        <v>140</v>
      </c>
      <c r="K199">
        <v>0</v>
      </c>
      <c r="L199">
        <v>13.57</v>
      </c>
      <c r="M199">
        <v>86.84</v>
      </c>
      <c r="N199">
        <v>313.25</v>
      </c>
      <c r="O199">
        <v>400.09</v>
      </c>
      <c r="P199">
        <v>80.760000000000005</v>
      </c>
      <c r="Q199">
        <v>6.08</v>
      </c>
    </row>
    <row r="200" spans="1:17">
      <c r="A200" t="s">
        <v>339</v>
      </c>
      <c r="B200">
        <v>44</v>
      </c>
      <c r="C200">
        <v>45</v>
      </c>
      <c r="D200">
        <v>58</v>
      </c>
      <c r="E200">
        <v>198</v>
      </c>
      <c r="F200">
        <v>1400</v>
      </c>
      <c r="G200">
        <v>1</v>
      </c>
      <c r="H200">
        <v>1400</v>
      </c>
      <c r="I200" s="13">
        <v>39814</v>
      </c>
      <c r="J200" t="s">
        <v>140</v>
      </c>
      <c r="K200">
        <v>0</v>
      </c>
      <c r="L200">
        <v>14.53</v>
      </c>
      <c r="M200">
        <v>203.76</v>
      </c>
      <c r="N200">
        <v>20</v>
      </c>
      <c r="O200">
        <v>223.76</v>
      </c>
      <c r="P200">
        <v>182.78</v>
      </c>
      <c r="Q200">
        <v>20.98</v>
      </c>
    </row>
    <row r="201" spans="1:17">
      <c r="A201" t="s">
        <v>340</v>
      </c>
      <c r="B201">
        <v>45</v>
      </c>
      <c r="C201">
        <v>46</v>
      </c>
      <c r="D201">
        <v>34</v>
      </c>
      <c r="E201">
        <v>199</v>
      </c>
      <c r="F201">
        <v>1400</v>
      </c>
      <c r="G201">
        <v>1</v>
      </c>
      <c r="H201">
        <v>1400</v>
      </c>
      <c r="I201" s="13">
        <v>39814</v>
      </c>
      <c r="J201" t="s">
        <v>140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 t="s">
        <v>341</v>
      </c>
      <c r="B202">
        <v>45</v>
      </c>
      <c r="C202">
        <v>46</v>
      </c>
      <c r="D202">
        <v>47</v>
      </c>
      <c r="E202">
        <v>200</v>
      </c>
      <c r="F202">
        <v>1700</v>
      </c>
      <c r="G202">
        <v>1</v>
      </c>
      <c r="H202">
        <v>1700</v>
      </c>
      <c r="I202" s="13">
        <v>39814</v>
      </c>
      <c r="J202" t="s">
        <v>140</v>
      </c>
      <c r="K202">
        <v>0</v>
      </c>
      <c r="L202">
        <v>0</v>
      </c>
      <c r="M202">
        <v>88.24</v>
      </c>
      <c r="N202">
        <v>321.25</v>
      </c>
      <c r="O202">
        <v>409.49</v>
      </c>
      <c r="P202">
        <v>82.03</v>
      </c>
      <c r="Q202">
        <v>6.21</v>
      </c>
    </row>
    <row r="203" spans="1:17">
      <c r="A203" t="s">
        <v>342</v>
      </c>
      <c r="B203">
        <v>59</v>
      </c>
      <c r="C203">
        <v>46</v>
      </c>
      <c r="D203">
        <v>34</v>
      </c>
      <c r="E203">
        <v>201</v>
      </c>
      <c r="F203">
        <v>1700</v>
      </c>
      <c r="G203">
        <v>1</v>
      </c>
      <c r="H203">
        <v>1700</v>
      </c>
      <c r="I203" s="13">
        <v>39814</v>
      </c>
      <c r="J203" t="s">
        <v>145</v>
      </c>
      <c r="K203">
        <v>0</v>
      </c>
      <c r="L203">
        <v>4.57</v>
      </c>
      <c r="M203">
        <v>1.2</v>
      </c>
      <c r="N203">
        <v>0</v>
      </c>
      <c r="O203">
        <v>1.2</v>
      </c>
      <c r="P203">
        <v>0.89</v>
      </c>
      <c r="Q203">
        <v>0.31</v>
      </c>
    </row>
    <row r="204" spans="1:17">
      <c r="A204" t="s">
        <v>343</v>
      </c>
      <c r="B204">
        <v>59</v>
      </c>
      <c r="C204">
        <v>46</v>
      </c>
      <c r="D204">
        <v>47</v>
      </c>
      <c r="E204">
        <v>202</v>
      </c>
      <c r="F204">
        <v>1400</v>
      </c>
      <c r="G204">
        <v>1</v>
      </c>
      <c r="H204">
        <v>1400</v>
      </c>
      <c r="I204" s="13">
        <v>39814</v>
      </c>
      <c r="J204" t="s">
        <v>145</v>
      </c>
      <c r="K204">
        <v>0</v>
      </c>
      <c r="L204">
        <v>4.88</v>
      </c>
      <c r="M204">
        <v>39.6</v>
      </c>
      <c r="N204">
        <v>28.05</v>
      </c>
      <c r="O204">
        <v>67.650000000000006</v>
      </c>
      <c r="P204">
        <v>27.9</v>
      </c>
      <c r="Q204">
        <v>11.69</v>
      </c>
    </row>
    <row r="205" spans="1:17">
      <c r="A205" t="s">
        <v>344</v>
      </c>
      <c r="B205">
        <v>46</v>
      </c>
      <c r="C205">
        <v>47</v>
      </c>
      <c r="D205">
        <v>35</v>
      </c>
      <c r="E205">
        <v>203</v>
      </c>
      <c r="F205">
        <v>1400</v>
      </c>
      <c r="G205">
        <v>1</v>
      </c>
      <c r="H205">
        <v>1400</v>
      </c>
      <c r="I205" s="13">
        <v>39814</v>
      </c>
      <c r="J205" t="s">
        <v>140</v>
      </c>
      <c r="K205">
        <v>0</v>
      </c>
      <c r="L205">
        <v>18.89</v>
      </c>
      <c r="M205">
        <v>11.85</v>
      </c>
      <c r="N205">
        <v>0</v>
      </c>
      <c r="O205">
        <v>11.85</v>
      </c>
      <c r="P205">
        <v>11.8</v>
      </c>
      <c r="Q205">
        <v>0.05</v>
      </c>
    </row>
    <row r="206" spans="1:17">
      <c r="A206" t="s">
        <v>345</v>
      </c>
      <c r="B206">
        <v>46</v>
      </c>
      <c r="C206">
        <v>47</v>
      </c>
      <c r="D206">
        <v>48</v>
      </c>
      <c r="E206">
        <v>204</v>
      </c>
      <c r="F206">
        <v>1700</v>
      </c>
      <c r="G206">
        <v>1</v>
      </c>
      <c r="H206">
        <v>1700</v>
      </c>
      <c r="I206" s="13">
        <v>39814</v>
      </c>
      <c r="J206" t="s">
        <v>140</v>
      </c>
      <c r="K206">
        <v>0</v>
      </c>
      <c r="L206">
        <v>19.510000000000002</v>
      </c>
      <c r="M206">
        <v>89.16</v>
      </c>
      <c r="N206">
        <v>349.3</v>
      </c>
      <c r="O206">
        <v>438.46</v>
      </c>
      <c r="P206">
        <v>77.03</v>
      </c>
      <c r="Q206">
        <v>12.13</v>
      </c>
    </row>
    <row r="207" spans="1:17">
      <c r="A207" t="s">
        <v>346</v>
      </c>
      <c r="B207">
        <v>60</v>
      </c>
      <c r="C207">
        <v>47</v>
      </c>
      <c r="D207">
        <v>35</v>
      </c>
      <c r="E207">
        <v>205</v>
      </c>
      <c r="F207">
        <v>1700</v>
      </c>
      <c r="G207">
        <v>1</v>
      </c>
      <c r="H207">
        <v>1700</v>
      </c>
      <c r="I207" s="13">
        <v>39814</v>
      </c>
      <c r="J207" t="s">
        <v>140</v>
      </c>
      <c r="K207">
        <v>0</v>
      </c>
      <c r="L207">
        <v>12.62</v>
      </c>
      <c r="M207">
        <v>50.33</v>
      </c>
      <c r="N207">
        <v>34.65</v>
      </c>
      <c r="O207">
        <v>84.98</v>
      </c>
      <c r="P207">
        <v>50.23</v>
      </c>
      <c r="Q207">
        <v>0.1</v>
      </c>
    </row>
    <row r="208" spans="1:17">
      <c r="A208" t="s">
        <v>347</v>
      </c>
      <c r="B208">
        <v>60</v>
      </c>
      <c r="C208">
        <v>47</v>
      </c>
      <c r="D208">
        <v>48</v>
      </c>
      <c r="E208">
        <v>206</v>
      </c>
      <c r="F208">
        <v>1400</v>
      </c>
      <c r="G208">
        <v>1</v>
      </c>
      <c r="H208">
        <v>1400</v>
      </c>
      <c r="I208" s="13">
        <v>39814</v>
      </c>
      <c r="J208" t="s">
        <v>140</v>
      </c>
      <c r="K208">
        <v>78</v>
      </c>
      <c r="L208">
        <v>12.75</v>
      </c>
      <c r="M208">
        <v>162.31</v>
      </c>
      <c r="N208">
        <v>0</v>
      </c>
      <c r="O208">
        <v>162.31</v>
      </c>
      <c r="P208">
        <v>146.77000000000001</v>
      </c>
      <c r="Q208">
        <v>15.54</v>
      </c>
    </row>
    <row r="209" spans="1:17">
      <c r="A209" t="s">
        <v>348</v>
      </c>
      <c r="B209">
        <v>36</v>
      </c>
      <c r="C209">
        <v>48</v>
      </c>
      <c r="D209">
        <v>49</v>
      </c>
      <c r="E209">
        <v>207</v>
      </c>
      <c r="F209">
        <v>1400</v>
      </c>
      <c r="G209">
        <v>1</v>
      </c>
      <c r="H209">
        <v>1400</v>
      </c>
      <c r="I209" s="13">
        <v>39846</v>
      </c>
      <c r="J209" t="s">
        <v>140</v>
      </c>
      <c r="K209">
        <v>0</v>
      </c>
      <c r="L209">
        <v>8.92</v>
      </c>
      <c r="M209">
        <v>65.59</v>
      </c>
      <c r="N209">
        <v>0</v>
      </c>
      <c r="O209">
        <v>65.59</v>
      </c>
      <c r="P209">
        <v>47.75</v>
      </c>
      <c r="Q209">
        <v>17.84</v>
      </c>
    </row>
    <row r="210" spans="1:17">
      <c r="A210" t="s">
        <v>349</v>
      </c>
      <c r="B210">
        <v>36</v>
      </c>
      <c r="C210">
        <v>48</v>
      </c>
      <c r="D210">
        <v>61</v>
      </c>
      <c r="E210">
        <v>208</v>
      </c>
      <c r="F210">
        <v>3400</v>
      </c>
      <c r="G210">
        <v>2</v>
      </c>
      <c r="H210">
        <v>1700</v>
      </c>
      <c r="I210" s="13">
        <v>39815</v>
      </c>
      <c r="J210" t="s">
        <v>140</v>
      </c>
      <c r="K210">
        <v>0</v>
      </c>
      <c r="L210">
        <v>9.18</v>
      </c>
      <c r="M210">
        <v>273.51</v>
      </c>
      <c r="N210">
        <v>41</v>
      </c>
      <c r="O210">
        <v>314.51</v>
      </c>
      <c r="P210">
        <v>264.87</v>
      </c>
      <c r="Q210">
        <v>8.64</v>
      </c>
    </row>
    <row r="211" spans="1:17">
      <c r="A211" t="s">
        <v>350</v>
      </c>
      <c r="B211">
        <v>47</v>
      </c>
      <c r="C211">
        <v>48</v>
      </c>
      <c r="D211">
        <v>49</v>
      </c>
      <c r="E211">
        <v>209</v>
      </c>
      <c r="F211">
        <v>1700</v>
      </c>
      <c r="G211">
        <v>1</v>
      </c>
      <c r="H211">
        <v>1700</v>
      </c>
      <c r="I211" s="13">
        <v>39814</v>
      </c>
      <c r="J211" t="s">
        <v>140</v>
      </c>
      <c r="K211">
        <v>0</v>
      </c>
      <c r="L211">
        <v>16.61</v>
      </c>
      <c r="M211">
        <v>159.71</v>
      </c>
      <c r="N211">
        <v>349.3</v>
      </c>
      <c r="O211">
        <v>509.01</v>
      </c>
      <c r="P211">
        <v>140.12</v>
      </c>
      <c r="Q211">
        <v>19.59</v>
      </c>
    </row>
    <row r="212" spans="1:17">
      <c r="A212" t="s">
        <v>351</v>
      </c>
      <c r="B212">
        <v>47</v>
      </c>
      <c r="C212">
        <v>48</v>
      </c>
      <c r="D212">
        <v>61</v>
      </c>
      <c r="E212">
        <v>210</v>
      </c>
      <c r="F212">
        <v>1400</v>
      </c>
      <c r="G212">
        <v>1</v>
      </c>
      <c r="H212">
        <v>1400</v>
      </c>
      <c r="I212" s="13">
        <v>39814</v>
      </c>
      <c r="J212" t="s">
        <v>140</v>
      </c>
      <c r="K212">
        <v>0</v>
      </c>
      <c r="L212">
        <v>13.98</v>
      </c>
      <c r="M212">
        <v>91.76</v>
      </c>
      <c r="N212">
        <v>0</v>
      </c>
      <c r="O212">
        <v>91.76</v>
      </c>
      <c r="P212">
        <v>83.68</v>
      </c>
      <c r="Q212">
        <v>8.08</v>
      </c>
    </row>
    <row r="213" spans="1:17">
      <c r="A213" t="s">
        <v>352</v>
      </c>
      <c r="B213">
        <v>37</v>
      </c>
      <c r="C213">
        <v>49</v>
      </c>
      <c r="D213">
        <v>50</v>
      </c>
      <c r="E213">
        <v>211</v>
      </c>
      <c r="F213">
        <v>1400</v>
      </c>
      <c r="G213">
        <v>1</v>
      </c>
      <c r="H213">
        <v>1400</v>
      </c>
      <c r="I213" s="13">
        <v>39846</v>
      </c>
      <c r="J213" t="s">
        <v>140</v>
      </c>
      <c r="K213">
        <v>0</v>
      </c>
      <c r="L213">
        <v>7.31</v>
      </c>
      <c r="M213">
        <v>64.05</v>
      </c>
      <c r="N213">
        <v>0</v>
      </c>
      <c r="O213">
        <v>64.05</v>
      </c>
      <c r="P213">
        <v>60.19</v>
      </c>
      <c r="Q213">
        <v>3.86</v>
      </c>
    </row>
    <row r="214" spans="1:17">
      <c r="A214" t="s">
        <v>353</v>
      </c>
      <c r="B214">
        <v>37</v>
      </c>
      <c r="C214">
        <v>49</v>
      </c>
      <c r="D214">
        <v>62</v>
      </c>
      <c r="E214">
        <v>212</v>
      </c>
      <c r="F214">
        <v>3200</v>
      </c>
      <c r="G214">
        <v>2</v>
      </c>
      <c r="H214">
        <v>1600</v>
      </c>
      <c r="I214" s="13">
        <v>39815</v>
      </c>
      <c r="J214" t="s">
        <v>140</v>
      </c>
      <c r="K214">
        <v>0</v>
      </c>
      <c r="L214">
        <v>7.57</v>
      </c>
      <c r="M214">
        <v>190.33</v>
      </c>
      <c r="N214">
        <v>294.89999999999998</v>
      </c>
      <c r="O214">
        <v>485.23</v>
      </c>
      <c r="P214">
        <v>177.89</v>
      </c>
      <c r="Q214">
        <v>12.45</v>
      </c>
    </row>
    <row r="215" spans="1:17">
      <c r="A215" t="s">
        <v>354</v>
      </c>
      <c r="B215">
        <v>48</v>
      </c>
      <c r="C215">
        <v>49</v>
      </c>
      <c r="D215">
        <v>50</v>
      </c>
      <c r="E215">
        <v>213</v>
      </c>
      <c r="F215">
        <v>1700</v>
      </c>
      <c r="G215">
        <v>1</v>
      </c>
      <c r="H215">
        <v>1700</v>
      </c>
      <c r="I215" s="13">
        <v>39814</v>
      </c>
      <c r="J215" t="s">
        <v>140</v>
      </c>
      <c r="K215">
        <v>0</v>
      </c>
      <c r="L215">
        <v>16.25</v>
      </c>
      <c r="M215">
        <v>203.51</v>
      </c>
      <c r="N215">
        <v>248.65</v>
      </c>
      <c r="O215">
        <v>452.16</v>
      </c>
      <c r="P215">
        <v>168.09</v>
      </c>
      <c r="Q215">
        <v>35.42</v>
      </c>
    </row>
    <row r="216" spans="1:17">
      <c r="A216" t="s">
        <v>355</v>
      </c>
      <c r="B216">
        <v>48</v>
      </c>
      <c r="C216">
        <v>49</v>
      </c>
      <c r="D216">
        <v>62</v>
      </c>
      <c r="E216">
        <v>214</v>
      </c>
      <c r="F216">
        <v>1400</v>
      </c>
      <c r="G216">
        <v>1</v>
      </c>
      <c r="H216">
        <v>1400</v>
      </c>
      <c r="I216" s="13">
        <v>39814</v>
      </c>
      <c r="J216" t="s">
        <v>140</v>
      </c>
      <c r="K216">
        <v>0</v>
      </c>
      <c r="L216">
        <v>17.09</v>
      </c>
      <c r="M216">
        <v>28.32</v>
      </c>
      <c r="N216">
        <v>28.05</v>
      </c>
      <c r="O216">
        <v>56.37</v>
      </c>
      <c r="P216">
        <v>22.52</v>
      </c>
      <c r="Q216">
        <v>5.8</v>
      </c>
    </row>
    <row r="217" spans="1:17">
      <c r="A217" t="s">
        <v>356</v>
      </c>
      <c r="B217">
        <v>49</v>
      </c>
      <c r="C217">
        <v>50</v>
      </c>
      <c r="D217">
        <v>38</v>
      </c>
      <c r="E217">
        <v>215</v>
      </c>
      <c r="F217">
        <v>1400</v>
      </c>
      <c r="G217">
        <v>1</v>
      </c>
      <c r="H217">
        <v>1400</v>
      </c>
      <c r="I217" s="13">
        <v>39814</v>
      </c>
      <c r="J217" t="s">
        <v>140</v>
      </c>
      <c r="K217">
        <v>0</v>
      </c>
      <c r="L217">
        <v>53.78</v>
      </c>
      <c r="M217">
        <v>133.72</v>
      </c>
      <c r="N217">
        <v>198</v>
      </c>
      <c r="O217">
        <v>331.72</v>
      </c>
      <c r="P217">
        <v>103.25</v>
      </c>
      <c r="Q217">
        <v>30.48</v>
      </c>
    </row>
    <row r="218" spans="1:17">
      <c r="A218" t="s">
        <v>357</v>
      </c>
      <c r="B218">
        <v>49</v>
      </c>
      <c r="C218">
        <v>50</v>
      </c>
      <c r="D218">
        <v>51</v>
      </c>
      <c r="E218">
        <v>216</v>
      </c>
      <c r="F218">
        <v>1700</v>
      </c>
      <c r="G218">
        <v>1</v>
      </c>
      <c r="H218">
        <v>1700</v>
      </c>
      <c r="I218" s="13">
        <v>39814</v>
      </c>
      <c r="J218" t="s">
        <v>140</v>
      </c>
      <c r="K218">
        <v>0</v>
      </c>
      <c r="L218">
        <v>23.27</v>
      </c>
      <c r="M218">
        <v>133.83000000000001</v>
      </c>
      <c r="N218">
        <v>128.19999999999999</v>
      </c>
      <c r="O218">
        <v>262.02999999999997</v>
      </c>
      <c r="P218">
        <v>125.03</v>
      </c>
      <c r="Q218">
        <v>8.8000000000000007</v>
      </c>
    </row>
    <row r="219" spans="1:17">
      <c r="A219" t="s">
        <v>358</v>
      </c>
      <c r="B219">
        <v>63</v>
      </c>
      <c r="C219">
        <v>50</v>
      </c>
      <c r="D219">
        <v>38</v>
      </c>
      <c r="E219">
        <v>217</v>
      </c>
      <c r="F219">
        <v>3200</v>
      </c>
      <c r="G219">
        <v>2</v>
      </c>
      <c r="H219">
        <v>1600</v>
      </c>
      <c r="I219" s="13">
        <v>39815</v>
      </c>
      <c r="J219" t="s">
        <v>140</v>
      </c>
      <c r="K219">
        <v>32</v>
      </c>
      <c r="L219">
        <v>15.2</v>
      </c>
      <c r="M219">
        <v>217.61</v>
      </c>
      <c r="N219">
        <v>323.8</v>
      </c>
      <c r="O219">
        <v>541.41</v>
      </c>
      <c r="P219">
        <v>186.11</v>
      </c>
      <c r="Q219">
        <v>31.5</v>
      </c>
    </row>
    <row r="220" spans="1:17">
      <c r="A220" t="s">
        <v>359</v>
      </c>
      <c r="B220">
        <v>63</v>
      </c>
      <c r="C220">
        <v>50</v>
      </c>
      <c r="D220">
        <v>51</v>
      </c>
      <c r="E220">
        <v>218</v>
      </c>
      <c r="F220">
        <v>1400</v>
      </c>
      <c r="G220">
        <v>1</v>
      </c>
      <c r="H220">
        <v>1400</v>
      </c>
      <c r="I220" s="13">
        <v>39814</v>
      </c>
      <c r="J220" t="s">
        <v>140</v>
      </c>
      <c r="K220">
        <v>0</v>
      </c>
      <c r="L220">
        <v>15.58</v>
      </c>
      <c r="M220">
        <v>221.87</v>
      </c>
      <c r="N220">
        <v>64.150000000000006</v>
      </c>
      <c r="O220">
        <v>286.02</v>
      </c>
      <c r="P220">
        <v>196.64</v>
      </c>
      <c r="Q220">
        <v>25.22</v>
      </c>
    </row>
    <row r="221" spans="1:17">
      <c r="A221" t="s">
        <v>360</v>
      </c>
      <c r="B221">
        <v>39</v>
      </c>
      <c r="C221">
        <v>51</v>
      </c>
      <c r="D221">
        <v>64</v>
      </c>
      <c r="E221">
        <v>219</v>
      </c>
      <c r="F221">
        <v>3500</v>
      </c>
      <c r="G221">
        <v>2</v>
      </c>
      <c r="H221">
        <v>1750</v>
      </c>
      <c r="I221" s="13">
        <v>39815</v>
      </c>
      <c r="J221" t="s">
        <v>140</v>
      </c>
      <c r="K221">
        <v>0</v>
      </c>
      <c r="L221">
        <v>5.2</v>
      </c>
      <c r="M221">
        <v>515.91</v>
      </c>
      <c r="N221">
        <v>177.5</v>
      </c>
      <c r="O221">
        <v>693.41</v>
      </c>
      <c r="P221">
        <v>483.21</v>
      </c>
      <c r="Q221">
        <v>32.700000000000003</v>
      </c>
    </row>
    <row r="222" spans="1:17">
      <c r="A222" t="s">
        <v>361</v>
      </c>
      <c r="B222">
        <v>50</v>
      </c>
      <c r="C222">
        <v>51</v>
      </c>
      <c r="D222">
        <v>39</v>
      </c>
      <c r="E222">
        <v>220</v>
      </c>
      <c r="F222">
        <v>1400</v>
      </c>
      <c r="G222">
        <v>1</v>
      </c>
      <c r="H222">
        <v>1400</v>
      </c>
      <c r="I222" s="13">
        <v>39846</v>
      </c>
      <c r="J222" t="s">
        <v>140</v>
      </c>
      <c r="K222">
        <v>0</v>
      </c>
      <c r="L222">
        <v>20.56</v>
      </c>
      <c r="M222">
        <v>33.6</v>
      </c>
      <c r="N222">
        <v>184.35</v>
      </c>
      <c r="O222">
        <v>217.95</v>
      </c>
      <c r="P222">
        <v>30.27</v>
      </c>
      <c r="Q222">
        <v>3.34</v>
      </c>
    </row>
    <row r="223" spans="1:17">
      <c r="A223" t="s">
        <v>362</v>
      </c>
      <c r="B223">
        <v>50</v>
      </c>
      <c r="C223">
        <v>51</v>
      </c>
      <c r="D223">
        <v>64</v>
      </c>
      <c r="E223">
        <v>221</v>
      </c>
      <c r="F223">
        <v>1400</v>
      </c>
      <c r="G223">
        <v>1</v>
      </c>
      <c r="H223">
        <v>1400</v>
      </c>
      <c r="I223" s="13">
        <v>39814</v>
      </c>
      <c r="J223" t="s">
        <v>140</v>
      </c>
      <c r="K223">
        <v>0</v>
      </c>
      <c r="L223">
        <v>17.55</v>
      </c>
      <c r="M223">
        <v>2.13</v>
      </c>
      <c r="N223">
        <v>0</v>
      </c>
      <c r="O223">
        <v>2.13</v>
      </c>
      <c r="P223">
        <v>2.0499999999999998</v>
      </c>
      <c r="Q223">
        <v>0.08</v>
      </c>
    </row>
    <row r="224" spans="1:17">
      <c r="A224" t="s">
        <v>363</v>
      </c>
      <c r="B224">
        <v>64</v>
      </c>
      <c r="C224">
        <v>51</v>
      </c>
      <c r="D224">
        <v>39</v>
      </c>
      <c r="E224">
        <v>222</v>
      </c>
      <c r="F224">
        <v>3500</v>
      </c>
      <c r="G224">
        <v>2</v>
      </c>
      <c r="H224">
        <v>1750</v>
      </c>
      <c r="I224" s="13">
        <v>39815</v>
      </c>
      <c r="J224" t="s">
        <v>140</v>
      </c>
      <c r="K224">
        <v>0</v>
      </c>
      <c r="L224">
        <v>10.66</v>
      </c>
      <c r="M224">
        <v>481.49</v>
      </c>
      <c r="N224">
        <v>196.55</v>
      </c>
      <c r="O224">
        <v>678.04</v>
      </c>
      <c r="P224">
        <v>435.09</v>
      </c>
      <c r="Q224">
        <v>46.4</v>
      </c>
    </row>
    <row r="225" spans="1:17">
      <c r="A225" t="s">
        <v>364</v>
      </c>
      <c r="B225">
        <v>53</v>
      </c>
      <c r="C225">
        <v>52</v>
      </c>
      <c r="D225">
        <v>821</v>
      </c>
      <c r="E225">
        <v>223</v>
      </c>
      <c r="F225">
        <v>1700</v>
      </c>
      <c r="G225">
        <v>1</v>
      </c>
      <c r="H225">
        <v>1700</v>
      </c>
      <c r="I225" s="13">
        <v>39814</v>
      </c>
      <c r="J225" t="s">
        <v>140</v>
      </c>
      <c r="K225">
        <v>0</v>
      </c>
      <c r="L225">
        <v>0</v>
      </c>
      <c r="M225">
        <v>0</v>
      </c>
      <c r="N225">
        <v>55</v>
      </c>
      <c r="O225">
        <v>55</v>
      </c>
      <c r="P225">
        <v>0</v>
      </c>
      <c r="Q225">
        <v>0</v>
      </c>
    </row>
    <row r="226" spans="1:17">
      <c r="A226" t="s">
        <v>365</v>
      </c>
      <c r="B226">
        <v>53</v>
      </c>
      <c r="C226">
        <v>52</v>
      </c>
      <c r="D226">
        <v>822</v>
      </c>
      <c r="E226">
        <v>224</v>
      </c>
      <c r="F226">
        <v>1400</v>
      </c>
      <c r="G226">
        <v>1</v>
      </c>
      <c r="H226">
        <v>1400</v>
      </c>
      <c r="I226" s="13">
        <v>39814</v>
      </c>
      <c r="J226" t="s">
        <v>140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 t="s">
        <v>366</v>
      </c>
      <c r="B227">
        <v>821</v>
      </c>
      <c r="C227">
        <v>52</v>
      </c>
      <c r="D227">
        <v>53</v>
      </c>
      <c r="E227">
        <v>225</v>
      </c>
      <c r="F227">
        <v>1700</v>
      </c>
      <c r="G227">
        <v>1</v>
      </c>
      <c r="H227">
        <v>1700</v>
      </c>
      <c r="I227" s="13">
        <v>39814</v>
      </c>
      <c r="J227" t="s">
        <v>140</v>
      </c>
      <c r="K227">
        <v>0</v>
      </c>
      <c r="L227">
        <v>0</v>
      </c>
      <c r="M227">
        <v>89.97</v>
      </c>
      <c r="N227">
        <v>13.2</v>
      </c>
      <c r="O227">
        <v>103.17</v>
      </c>
      <c r="P227">
        <v>86.83</v>
      </c>
      <c r="Q227">
        <v>3.14</v>
      </c>
    </row>
    <row r="228" spans="1:17">
      <c r="A228" t="s">
        <v>367</v>
      </c>
      <c r="B228">
        <v>821</v>
      </c>
      <c r="C228">
        <v>52</v>
      </c>
      <c r="D228">
        <v>822</v>
      </c>
      <c r="E228">
        <v>226</v>
      </c>
      <c r="F228">
        <v>1400</v>
      </c>
      <c r="G228">
        <v>1</v>
      </c>
      <c r="H228">
        <v>1400</v>
      </c>
      <c r="I228" s="13">
        <v>39814</v>
      </c>
      <c r="J228" t="s">
        <v>142</v>
      </c>
      <c r="K228">
        <v>0</v>
      </c>
      <c r="L228">
        <v>3.15</v>
      </c>
      <c r="M228">
        <v>0</v>
      </c>
      <c r="N228">
        <v>0</v>
      </c>
      <c r="O228">
        <v>0</v>
      </c>
      <c r="P228">
        <v>0</v>
      </c>
      <c r="Q228">
        <v>0</v>
      </c>
    </row>
    <row r="229" spans="1:17">
      <c r="A229" t="s">
        <v>368</v>
      </c>
      <c r="B229">
        <v>822</v>
      </c>
      <c r="C229">
        <v>52</v>
      </c>
      <c r="D229">
        <v>53</v>
      </c>
      <c r="E229">
        <v>227</v>
      </c>
      <c r="F229">
        <v>1340</v>
      </c>
      <c r="G229">
        <v>1</v>
      </c>
      <c r="H229">
        <v>1340</v>
      </c>
      <c r="I229" s="13">
        <v>39814</v>
      </c>
      <c r="J229" t="s">
        <v>145</v>
      </c>
      <c r="K229">
        <v>0</v>
      </c>
      <c r="L229">
        <v>3.48</v>
      </c>
      <c r="M229">
        <v>58.19</v>
      </c>
      <c r="N229">
        <v>0</v>
      </c>
      <c r="O229">
        <v>58.19</v>
      </c>
      <c r="P229">
        <v>55.06</v>
      </c>
      <c r="Q229">
        <v>3.14</v>
      </c>
    </row>
    <row r="230" spans="1:17">
      <c r="A230" t="s">
        <v>369</v>
      </c>
      <c r="B230">
        <v>822</v>
      </c>
      <c r="C230">
        <v>52</v>
      </c>
      <c r="D230">
        <v>821</v>
      </c>
      <c r="E230">
        <v>228</v>
      </c>
      <c r="F230">
        <v>1340</v>
      </c>
      <c r="G230">
        <v>1</v>
      </c>
      <c r="H230">
        <v>1340</v>
      </c>
      <c r="I230" s="13">
        <v>39814</v>
      </c>
      <c r="J230" t="s">
        <v>145</v>
      </c>
      <c r="K230">
        <v>0</v>
      </c>
      <c r="L230">
        <v>3.16</v>
      </c>
      <c r="M230">
        <v>0</v>
      </c>
      <c r="N230">
        <v>0</v>
      </c>
      <c r="O230">
        <v>0</v>
      </c>
      <c r="P230">
        <v>0</v>
      </c>
      <c r="Q230">
        <v>0</v>
      </c>
    </row>
    <row r="231" spans="1:17">
      <c r="A231" t="s">
        <v>370</v>
      </c>
      <c r="B231">
        <v>52</v>
      </c>
      <c r="C231">
        <v>53</v>
      </c>
      <c r="D231">
        <v>170</v>
      </c>
      <c r="E231">
        <v>229</v>
      </c>
      <c r="F231">
        <v>1400</v>
      </c>
      <c r="G231">
        <v>1</v>
      </c>
      <c r="H231">
        <v>1400</v>
      </c>
      <c r="I231" s="13">
        <v>39814</v>
      </c>
      <c r="J231" t="s">
        <v>140</v>
      </c>
      <c r="K231">
        <v>0</v>
      </c>
      <c r="L231">
        <v>0</v>
      </c>
      <c r="M231">
        <v>4.8499999999999996</v>
      </c>
      <c r="N231">
        <v>0</v>
      </c>
      <c r="O231">
        <v>4.8499999999999996</v>
      </c>
      <c r="P231">
        <v>4.8499999999999996</v>
      </c>
      <c r="Q231">
        <v>0</v>
      </c>
    </row>
    <row r="232" spans="1:17">
      <c r="A232" t="s">
        <v>371</v>
      </c>
      <c r="B232">
        <v>52</v>
      </c>
      <c r="C232">
        <v>53</v>
      </c>
      <c r="D232">
        <v>177</v>
      </c>
      <c r="E232">
        <v>230</v>
      </c>
      <c r="F232">
        <v>1700</v>
      </c>
      <c r="G232">
        <v>1</v>
      </c>
      <c r="H232">
        <v>1700</v>
      </c>
      <c r="I232" s="13">
        <v>39814</v>
      </c>
      <c r="J232" t="s">
        <v>140</v>
      </c>
      <c r="K232">
        <v>0</v>
      </c>
      <c r="L232">
        <v>0</v>
      </c>
      <c r="M232">
        <v>143.31</v>
      </c>
      <c r="N232">
        <v>13.2</v>
      </c>
      <c r="O232">
        <v>156.51</v>
      </c>
      <c r="P232">
        <v>137.04</v>
      </c>
      <c r="Q232">
        <v>6.27</v>
      </c>
    </row>
    <row r="233" spans="1:17">
      <c r="A233" t="s">
        <v>372</v>
      </c>
      <c r="B233">
        <v>54</v>
      </c>
      <c r="C233">
        <v>53</v>
      </c>
      <c r="D233">
        <v>52</v>
      </c>
      <c r="E233">
        <v>231</v>
      </c>
      <c r="F233">
        <v>1700</v>
      </c>
      <c r="G233">
        <v>1</v>
      </c>
      <c r="H233">
        <v>1700</v>
      </c>
      <c r="I233" s="13">
        <v>39814</v>
      </c>
      <c r="J233" t="s">
        <v>140</v>
      </c>
      <c r="K233">
        <v>0</v>
      </c>
      <c r="L233">
        <v>0</v>
      </c>
      <c r="M233">
        <v>0</v>
      </c>
      <c r="N233">
        <v>55</v>
      </c>
      <c r="O233">
        <v>55</v>
      </c>
      <c r="P233">
        <v>0</v>
      </c>
      <c r="Q233">
        <v>0</v>
      </c>
    </row>
    <row r="234" spans="1:17">
      <c r="A234" t="s">
        <v>373</v>
      </c>
      <c r="B234">
        <v>170</v>
      </c>
      <c r="C234">
        <v>53</v>
      </c>
      <c r="D234">
        <v>177</v>
      </c>
      <c r="E234">
        <v>232</v>
      </c>
      <c r="F234">
        <v>1400</v>
      </c>
      <c r="G234">
        <v>1</v>
      </c>
      <c r="H234">
        <v>1400</v>
      </c>
      <c r="I234" s="13">
        <v>39814</v>
      </c>
      <c r="J234" t="s">
        <v>145</v>
      </c>
      <c r="K234">
        <v>0</v>
      </c>
      <c r="L234">
        <v>3.45</v>
      </c>
      <c r="M234">
        <v>0</v>
      </c>
      <c r="N234">
        <v>0</v>
      </c>
      <c r="O234">
        <v>0</v>
      </c>
      <c r="P234">
        <v>0</v>
      </c>
      <c r="Q234">
        <v>0</v>
      </c>
    </row>
    <row r="235" spans="1:17">
      <c r="A235" t="s">
        <v>374</v>
      </c>
      <c r="B235">
        <v>55</v>
      </c>
      <c r="C235">
        <v>54</v>
      </c>
      <c r="D235">
        <v>41</v>
      </c>
      <c r="E235">
        <v>233</v>
      </c>
      <c r="F235">
        <v>1400</v>
      </c>
      <c r="G235">
        <v>1</v>
      </c>
      <c r="H235">
        <v>1400</v>
      </c>
      <c r="I235" s="13">
        <v>39814</v>
      </c>
      <c r="J235" t="s">
        <v>140</v>
      </c>
      <c r="K235">
        <v>0</v>
      </c>
      <c r="L235">
        <v>0</v>
      </c>
      <c r="M235">
        <v>37.79</v>
      </c>
      <c r="N235">
        <v>29.4</v>
      </c>
      <c r="O235">
        <v>67.19</v>
      </c>
      <c r="P235">
        <v>25.42</v>
      </c>
      <c r="Q235">
        <v>12.37</v>
      </c>
    </row>
    <row r="236" spans="1:17">
      <c r="A236" t="s">
        <v>375</v>
      </c>
      <c r="B236">
        <v>55</v>
      </c>
      <c r="C236">
        <v>54</v>
      </c>
      <c r="D236">
        <v>53</v>
      </c>
      <c r="E236">
        <v>234</v>
      </c>
      <c r="F236">
        <v>1700</v>
      </c>
      <c r="G236">
        <v>1</v>
      </c>
      <c r="H236">
        <v>1700</v>
      </c>
      <c r="I236" s="13">
        <v>39814</v>
      </c>
      <c r="J236" t="s">
        <v>140</v>
      </c>
      <c r="K236">
        <v>0</v>
      </c>
      <c r="L236">
        <v>0</v>
      </c>
      <c r="M236">
        <v>0</v>
      </c>
      <c r="N236">
        <v>55</v>
      </c>
      <c r="O236">
        <v>55</v>
      </c>
      <c r="P236">
        <v>0</v>
      </c>
      <c r="Q236">
        <v>0</v>
      </c>
    </row>
    <row r="237" spans="1:17">
      <c r="A237" t="s">
        <v>376</v>
      </c>
      <c r="B237">
        <v>55</v>
      </c>
      <c r="C237">
        <v>54</v>
      </c>
      <c r="D237">
        <v>177</v>
      </c>
      <c r="E237">
        <v>235</v>
      </c>
      <c r="F237">
        <v>1400</v>
      </c>
      <c r="G237">
        <v>1</v>
      </c>
      <c r="H237">
        <v>1400</v>
      </c>
      <c r="I237" s="13">
        <v>39846</v>
      </c>
      <c r="J237" t="s">
        <v>140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</row>
    <row r="238" spans="1:17">
      <c r="A238" t="s">
        <v>377</v>
      </c>
      <c r="B238">
        <v>177</v>
      </c>
      <c r="C238">
        <v>54</v>
      </c>
      <c r="D238">
        <v>41</v>
      </c>
      <c r="E238">
        <v>236</v>
      </c>
      <c r="F238">
        <v>1400</v>
      </c>
      <c r="G238">
        <v>1</v>
      </c>
      <c r="H238">
        <v>1400</v>
      </c>
      <c r="I238" s="13">
        <v>39814</v>
      </c>
      <c r="J238" t="s">
        <v>145</v>
      </c>
      <c r="K238">
        <v>209</v>
      </c>
      <c r="L238">
        <v>3.34</v>
      </c>
      <c r="M238">
        <v>43.46</v>
      </c>
      <c r="N238">
        <v>0</v>
      </c>
      <c r="O238">
        <v>43.46</v>
      </c>
      <c r="P238">
        <v>41.49</v>
      </c>
      <c r="Q238">
        <v>1.96</v>
      </c>
    </row>
    <row r="239" spans="1:17">
      <c r="A239" t="s">
        <v>378</v>
      </c>
      <c r="B239">
        <v>56</v>
      </c>
      <c r="C239">
        <v>55</v>
      </c>
      <c r="D239">
        <v>54</v>
      </c>
      <c r="E239">
        <v>237</v>
      </c>
      <c r="F239">
        <v>3400</v>
      </c>
      <c r="G239">
        <v>2</v>
      </c>
      <c r="H239">
        <v>1700</v>
      </c>
      <c r="I239" s="13">
        <v>39815</v>
      </c>
      <c r="J239" t="s">
        <v>140</v>
      </c>
      <c r="K239">
        <v>0</v>
      </c>
      <c r="L239">
        <v>0</v>
      </c>
      <c r="M239">
        <v>37.79</v>
      </c>
      <c r="N239">
        <v>84.4</v>
      </c>
      <c r="O239">
        <v>122.19</v>
      </c>
      <c r="P239">
        <v>25.42</v>
      </c>
      <c r="Q239">
        <v>12.37</v>
      </c>
    </row>
    <row r="240" spans="1:17">
      <c r="A240" t="s">
        <v>379</v>
      </c>
      <c r="B240">
        <v>56</v>
      </c>
      <c r="C240">
        <v>55</v>
      </c>
      <c r="D240">
        <v>66</v>
      </c>
      <c r="E240">
        <v>238</v>
      </c>
      <c r="F240">
        <v>1400</v>
      </c>
      <c r="G240">
        <v>1</v>
      </c>
      <c r="H240">
        <v>1400</v>
      </c>
      <c r="I240" s="13">
        <v>39846</v>
      </c>
      <c r="J240" t="s">
        <v>140</v>
      </c>
      <c r="K240">
        <v>0</v>
      </c>
      <c r="L240">
        <v>0</v>
      </c>
      <c r="M240">
        <v>0.45</v>
      </c>
      <c r="N240">
        <v>0</v>
      </c>
      <c r="O240">
        <v>0.45</v>
      </c>
      <c r="P240">
        <v>0.45</v>
      </c>
      <c r="Q240">
        <v>0</v>
      </c>
    </row>
    <row r="241" spans="1:17">
      <c r="A241" t="s">
        <v>380</v>
      </c>
      <c r="B241">
        <v>66</v>
      </c>
      <c r="C241">
        <v>55</v>
      </c>
      <c r="D241">
        <v>54</v>
      </c>
      <c r="E241">
        <v>239</v>
      </c>
      <c r="F241">
        <v>1400</v>
      </c>
      <c r="G241">
        <v>1</v>
      </c>
      <c r="H241">
        <v>1400</v>
      </c>
      <c r="I241" s="13">
        <v>39814</v>
      </c>
      <c r="J241" t="s">
        <v>145</v>
      </c>
      <c r="K241">
        <v>0</v>
      </c>
      <c r="L241">
        <v>3.33</v>
      </c>
      <c r="M241">
        <v>0</v>
      </c>
      <c r="N241">
        <v>0</v>
      </c>
      <c r="O241">
        <v>0</v>
      </c>
      <c r="P241">
        <v>0</v>
      </c>
      <c r="Q241">
        <v>0</v>
      </c>
    </row>
    <row r="242" spans="1:17">
      <c r="A242" t="s">
        <v>381</v>
      </c>
      <c r="B242">
        <v>42</v>
      </c>
      <c r="C242">
        <v>56</v>
      </c>
      <c r="D242">
        <v>55</v>
      </c>
      <c r="E242">
        <v>240</v>
      </c>
      <c r="F242">
        <v>1400</v>
      </c>
      <c r="G242">
        <v>1</v>
      </c>
      <c r="H242">
        <v>1400</v>
      </c>
      <c r="I242" s="13">
        <v>39814</v>
      </c>
      <c r="J242" t="s">
        <v>140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</row>
    <row r="243" spans="1:17">
      <c r="A243" t="s">
        <v>382</v>
      </c>
      <c r="B243">
        <v>42</v>
      </c>
      <c r="C243">
        <v>56</v>
      </c>
      <c r="D243">
        <v>67</v>
      </c>
      <c r="E243">
        <v>241</v>
      </c>
      <c r="F243">
        <v>1700</v>
      </c>
      <c r="G243">
        <v>1</v>
      </c>
      <c r="H243">
        <v>1700</v>
      </c>
      <c r="I243" s="13">
        <v>39814</v>
      </c>
      <c r="J243" t="s">
        <v>140</v>
      </c>
      <c r="K243">
        <v>0</v>
      </c>
      <c r="L243">
        <v>0</v>
      </c>
      <c r="M243">
        <v>36.19</v>
      </c>
      <c r="N243">
        <v>0</v>
      </c>
      <c r="O243">
        <v>36.19</v>
      </c>
      <c r="P243">
        <v>35.1</v>
      </c>
      <c r="Q243">
        <v>1.0900000000000001</v>
      </c>
    </row>
    <row r="244" spans="1:17">
      <c r="A244" t="s">
        <v>383</v>
      </c>
      <c r="B244">
        <v>67</v>
      </c>
      <c r="C244">
        <v>56</v>
      </c>
      <c r="D244">
        <v>42</v>
      </c>
      <c r="E244">
        <v>242</v>
      </c>
      <c r="F244">
        <v>1700</v>
      </c>
      <c r="G244">
        <v>1</v>
      </c>
      <c r="H244">
        <v>1700</v>
      </c>
      <c r="I244" s="13">
        <v>39814</v>
      </c>
      <c r="J244" t="s">
        <v>140</v>
      </c>
      <c r="K244">
        <v>0</v>
      </c>
      <c r="L244">
        <v>0</v>
      </c>
      <c r="M244">
        <v>70.349999999999994</v>
      </c>
      <c r="N244">
        <v>5</v>
      </c>
      <c r="O244">
        <v>75.349999999999994</v>
      </c>
      <c r="P244">
        <v>63.74</v>
      </c>
      <c r="Q244">
        <v>6.61</v>
      </c>
    </row>
    <row r="245" spans="1:17">
      <c r="A245" t="s">
        <v>384</v>
      </c>
      <c r="B245">
        <v>67</v>
      </c>
      <c r="C245">
        <v>56</v>
      </c>
      <c r="D245">
        <v>55</v>
      </c>
      <c r="E245">
        <v>243</v>
      </c>
      <c r="F245">
        <v>1400</v>
      </c>
      <c r="G245">
        <v>1</v>
      </c>
      <c r="H245">
        <v>1400</v>
      </c>
      <c r="I245" s="13">
        <v>39814</v>
      </c>
      <c r="J245" t="s">
        <v>142</v>
      </c>
      <c r="K245">
        <v>0</v>
      </c>
      <c r="L245">
        <v>3.1</v>
      </c>
      <c r="M245">
        <v>8.14</v>
      </c>
      <c r="N245">
        <v>0</v>
      </c>
      <c r="O245">
        <v>8.14</v>
      </c>
      <c r="P245">
        <v>8.14</v>
      </c>
      <c r="Q245">
        <v>0</v>
      </c>
    </row>
    <row r="246" spans="1:17">
      <c r="A246" t="s">
        <v>385</v>
      </c>
      <c r="B246">
        <v>172</v>
      </c>
      <c r="C246">
        <v>56</v>
      </c>
      <c r="D246">
        <v>42</v>
      </c>
      <c r="E246">
        <v>244</v>
      </c>
      <c r="F246">
        <v>1400</v>
      </c>
      <c r="G246">
        <v>1</v>
      </c>
      <c r="H246">
        <v>1400</v>
      </c>
      <c r="I246" s="13">
        <v>39814</v>
      </c>
      <c r="J246" t="s">
        <v>145</v>
      </c>
      <c r="K246">
        <v>0</v>
      </c>
      <c r="L246">
        <v>3.22</v>
      </c>
      <c r="M246">
        <v>25.28</v>
      </c>
      <c r="N246">
        <v>26.4</v>
      </c>
      <c r="O246">
        <v>51.68</v>
      </c>
      <c r="P246">
        <v>24.45</v>
      </c>
      <c r="Q246">
        <v>0.83</v>
      </c>
    </row>
    <row r="247" spans="1:17">
      <c r="A247" t="s">
        <v>386</v>
      </c>
      <c r="B247">
        <v>172</v>
      </c>
      <c r="C247">
        <v>56</v>
      </c>
      <c r="D247">
        <v>55</v>
      </c>
      <c r="E247">
        <v>245</v>
      </c>
      <c r="F247">
        <v>3400</v>
      </c>
      <c r="G247">
        <v>2</v>
      </c>
      <c r="H247">
        <v>1700</v>
      </c>
      <c r="I247" s="13">
        <v>39815</v>
      </c>
      <c r="J247" t="s">
        <v>145</v>
      </c>
      <c r="K247">
        <v>0</v>
      </c>
      <c r="L247">
        <v>3.16</v>
      </c>
      <c r="M247">
        <v>30.1</v>
      </c>
      <c r="N247">
        <v>84.4</v>
      </c>
      <c r="O247">
        <v>114.5</v>
      </c>
      <c r="P247">
        <v>17.73</v>
      </c>
      <c r="Q247">
        <v>12.37</v>
      </c>
    </row>
    <row r="248" spans="1:17">
      <c r="A248" t="s">
        <v>387</v>
      </c>
      <c r="B248">
        <v>172</v>
      </c>
      <c r="C248">
        <v>56</v>
      </c>
      <c r="D248">
        <v>67</v>
      </c>
      <c r="E248">
        <v>246</v>
      </c>
      <c r="F248">
        <v>1400</v>
      </c>
      <c r="G248">
        <v>1</v>
      </c>
      <c r="H248">
        <v>1400</v>
      </c>
      <c r="I248" s="13">
        <v>39846</v>
      </c>
      <c r="J248" t="s">
        <v>145</v>
      </c>
      <c r="K248">
        <v>0</v>
      </c>
      <c r="L248">
        <v>3.35</v>
      </c>
      <c r="M248">
        <v>81.680000000000007</v>
      </c>
      <c r="N248">
        <v>41.25</v>
      </c>
      <c r="O248">
        <v>122.93</v>
      </c>
      <c r="P248">
        <v>65.239999999999995</v>
      </c>
      <c r="Q248">
        <v>16.45</v>
      </c>
    </row>
    <row r="249" spans="1:17">
      <c r="A249" t="s">
        <v>388</v>
      </c>
      <c r="B249">
        <v>58</v>
      </c>
      <c r="C249">
        <v>57</v>
      </c>
      <c r="D249">
        <v>44</v>
      </c>
      <c r="E249">
        <v>247</v>
      </c>
      <c r="F249">
        <v>1400</v>
      </c>
      <c r="G249">
        <v>1</v>
      </c>
      <c r="H249">
        <v>1400</v>
      </c>
      <c r="I249" s="13">
        <v>39814</v>
      </c>
      <c r="J249" t="s">
        <v>140</v>
      </c>
      <c r="K249">
        <v>0</v>
      </c>
      <c r="L249">
        <v>0</v>
      </c>
      <c r="M249">
        <v>49.21</v>
      </c>
      <c r="N249">
        <v>0</v>
      </c>
      <c r="O249">
        <v>49.21</v>
      </c>
      <c r="P249">
        <v>41.9</v>
      </c>
      <c r="Q249">
        <v>7.31</v>
      </c>
    </row>
    <row r="250" spans="1:17">
      <c r="A250" t="s">
        <v>389</v>
      </c>
      <c r="B250">
        <v>58</v>
      </c>
      <c r="C250">
        <v>57</v>
      </c>
      <c r="D250">
        <v>172</v>
      </c>
      <c r="E250">
        <v>248</v>
      </c>
      <c r="F250">
        <v>1700</v>
      </c>
      <c r="G250">
        <v>1</v>
      </c>
      <c r="H250">
        <v>1700</v>
      </c>
      <c r="I250" s="13">
        <v>39814</v>
      </c>
      <c r="J250" t="s">
        <v>140</v>
      </c>
      <c r="K250">
        <v>0</v>
      </c>
      <c r="L250">
        <v>0</v>
      </c>
      <c r="M250">
        <v>144.19</v>
      </c>
      <c r="N250">
        <v>152.05000000000001</v>
      </c>
      <c r="O250">
        <v>296.24</v>
      </c>
      <c r="P250">
        <v>101.94</v>
      </c>
      <c r="Q250">
        <v>42.26</v>
      </c>
    </row>
    <row r="251" spans="1:17">
      <c r="A251" t="s">
        <v>390</v>
      </c>
      <c r="B251">
        <v>69</v>
      </c>
      <c r="C251">
        <v>57</v>
      </c>
      <c r="D251">
        <v>44</v>
      </c>
      <c r="E251">
        <v>249</v>
      </c>
      <c r="F251">
        <v>1700</v>
      </c>
      <c r="G251">
        <v>1</v>
      </c>
      <c r="H251">
        <v>1700</v>
      </c>
      <c r="I251" s="13">
        <v>39814</v>
      </c>
      <c r="J251" t="s">
        <v>145</v>
      </c>
      <c r="K251">
        <v>0</v>
      </c>
      <c r="L251">
        <v>4.12</v>
      </c>
      <c r="M251">
        <v>74.59</v>
      </c>
      <c r="N251">
        <v>64.349999999999994</v>
      </c>
      <c r="O251">
        <v>138.94</v>
      </c>
      <c r="P251">
        <v>63.83</v>
      </c>
      <c r="Q251">
        <v>10.76</v>
      </c>
    </row>
    <row r="252" spans="1:17">
      <c r="A252" t="s">
        <v>391</v>
      </c>
      <c r="B252">
        <v>69</v>
      </c>
      <c r="C252">
        <v>57</v>
      </c>
      <c r="D252">
        <v>172</v>
      </c>
      <c r="E252">
        <v>250</v>
      </c>
      <c r="F252">
        <v>1400</v>
      </c>
      <c r="G252">
        <v>1</v>
      </c>
      <c r="H252">
        <v>1400</v>
      </c>
      <c r="I252" s="13">
        <v>39814</v>
      </c>
      <c r="J252" t="s">
        <v>145</v>
      </c>
      <c r="K252">
        <v>0</v>
      </c>
      <c r="L252">
        <v>4.1399999999999997</v>
      </c>
      <c r="M252">
        <v>39.6</v>
      </c>
      <c r="N252">
        <v>0</v>
      </c>
      <c r="O252">
        <v>39.6</v>
      </c>
      <c r="P252">
        <v>22.98</v>
      </c>
      <c r="Q252">
        <v>16.62</v>
      </c>
    </row>
    <row r="253" spans="1:17">
      <c r="A253" t="s">
        <v>392</v>
      </c>
      <c r="B253">
        <v>45</v>
      </c>
      <c r="C253">
        <v>58</v>
      </c>
      <c r="D253">
        <v>57</v>
      </c>
      <c r="E253">
        <v>251</v>
      </c>
      <c r="F253">
        <v>1400</v>
      </c>
      <c r="G253">
        <v>1</v>
      </c>
      <c r="H253">
        <v>1400</v>
      </c>
      <c r="I253" s="13">
        <v>39814</v>
      </c>
      <c r="J253" t="s">
        <v>145</v>
      </c>
      <c r="K253">
        <v>0</v>
      </c>
      <c r="L253">
        <v>4.67</v>
      </c>
      <c r="M253">
        <v>62.92</v>
      </c>
      <c r="N253">
        <v>0</v>
      </c>
      <c r="O253">
        <v>62.92</v>
      </c>
      <c r="P253">
        <v>40.31</v>
      </c>
      <c r="Q253">
        <v>22.61</v>
      </c>
    </row>
    <row r="254" spans="1:17">
      <c r="A254" t="s">
        <v>393</v>
      </c>
      <c r="B254">
        <v>45</v>
      </c>
      <c r="C254">
        <v>58</v>
      </c>
      <c r="D254">
        <v>70</v>
      </c>
      <c r="E254">
        <v>252</v>
      </c>
      <c r="F254">
        <v>1700</v>
      </c>
      <c r="G254">
        <v>1</v>
      </c>
      <c r="H254">
        <v>1700</v>
      </c>
      <c r="I254" s="13">
        <v>39814</v>
      </c>
      <c r="J254" t="s">
        <v>145</v>
      </c>
      <c r="K254">
        <v>0</v>
      </c>
      <c r="L254">
        <v>5.01</v>
      </c>
      <c r="M254">
        <v>249.26</v>
      </c>
      <c r="N254">
        <v>199.55</v>
      </c>
      <c r="O254">
        <v>448.81</v>
      </c>
      <c r="P254">
        <v>217.73</v>
      </c>
      <c r="Q254">
        <v>31.53</v>
      </c>
    </row>
    <row r="255" spans="1:17">
      <c r="A255" t="s">
        <v>394</v>
      </c>
      <c r="B255">
        <v>59</v>
      </c>
      <c r="C255">
        <v>58</v>
      </c>
      <c r="D255">
        <v>57</v>
      </c>
      <c r="E255">
        <v>253</v>
      </c>
      <c r="F255">
        <v>1700</v>
      </c>
      <c r="G255">
        <v>1</v>
      </c>
      <c r="H255">
        <v>1700</v>
      </c>
      <c r="I255" s="13">
        <v>39814</v>
      </c>
      <c r="J255" t="s">
        <v>140</v>
      </c>
      <c r="K255">
        <v>0</v>
      </c>
      <c r="L255">
        <v>0</v>
      </c>
      <c r="M255">
        <v>161.94</v>
      </c>
      <c r="N255">
        <v>152.05000000000001</v>
      </c>
      <c r="O255">
        <v>313.99</v>
      </c>
      <c r="P255">
        <v>129.41999999999999</v>
      </c>
      <c r="Q255">
        <v>32.51</v>
      </c>
    </row>
    <row r="256" spans="1:17">
      <c r="A256" t="s">
        <v>395</v>
      </c>
      <c r="B256">
        <v>59</v>
      </c>
      <c r="C256">
        <v>58</v>
      </c>
      <c r="D256">
        <v>70</v>
      </c>
      <c r="E256">
        <v>254</v>
      </c>
      <c r="F256">
        <v>1400</v>
      </c>
      <c r="G256">
        <v>1</v>
      </c>
      <c r="H256">
        <v>1400</v>
      </c>
      <c r="I256" s="13">
        <v>39814</v>
      </c>
      <c r="J256" t="s">
        <v>140</v>
      </c>
      <c r="K256">
        <v>39</v>
      </c>
      <c r="L256">
        <v>0</v>
      </c>
      <c r="M256">
        <v>65.91</v>
      </c>
      <c r="N256">
        <v>8.75</v>
      </c>
      <c r="O256">
        <v>74.66</v>
      </c>
      <c r="P256">
        <v>58.43</v>
      </c>
      <c r="Q256">
        <v>7.47</v>
      </c>
    </row>
    <row r="257" spans="1:17">
      <c r="A257" t="s">
        <v>396</v>
      </c>
      <c r="B257">
        <v>60</v>
      </c>
      <c r="C257">
        <v>59</v>
      </c>
      <c r="D257">
        <v>46</v>
      </c>
      <c r="E257">
        <v>255</v>
      </c>
      <c r="F257">
        <v>1400</v>
      </c>
      <c r="G257">
        <v>1</v>
      </c>
      <c r="H257">
        <v>1400</v>
      </c>
      <c r="I257" s="13">
        <v>39814</v>
      </c>
      <c r="J257" t="s">
        <v>140</v>
      </c>
      <c r="K257">
        <v>0</v>
      </c>
      <c r="L257">
        <v>0</v>
      </c>
      <c r="M257">
        <v>22.62</v>
      </c>
      <c r="N257">
        <v>0</v>
      </c>
      <c r="O257">
        <v>22.62</v>
      </c>
      <c r="P257">
        <v>17.54</v>
      </c>
      <c r="Q257">
        <v>5.07</v>
      </c>
    </row>
    <row r="258" spans="1:17">
      <c r="A258" t="s">
        <v>397</v>
      </c>
      <c r="B258">
        <v>60</v>
      </c>
      <c r="C258">
        <v>59</v>
      </c>
      <c r="D258">
        <v>58</v>
      </c>
      <c r="E258">
        <v>256</v>
      </c>
      <c r="F258">
        <v>1700</v>
      </c>
      <c r="G258">
        <v>1</v>
      </c>
      <c r="H258">
        <v>1700</v>
      </c>
      <c r="I258" s="13">
        <v>39814</v>
      </c>
      <c r="J258" t="s">
        <v>140</v>
      </c>
      <c r="K258">
        <v>0</v>
      </c>
      <c r="L258">
        <v>0</v>
      </c>
      <c r="M258">
        <v>182.87</v>
      </c>
      <c r="N258">
        <v>211.95</v>
      </c>
      <c r="O258">
        <v>394.82</v>
      </c>
      <c r="P258">
        <v>152.74</v>
      </c>
      <c r="Q258">
        <v>30.13</v>
      </c>
    </row>
    <row r="259" spans="1:17">
      <c r="A259" t="s">
        <v>398</v>
      </c>
      <c r="B259">
        <v>71</v>
      </c>
      <c r="C259">
        <v>59</v>
      </c>
      <c r="D259">
        <v>46</v>
      </c>
      <c r="E259">
        <v>257</v>
      </c>
      <c r="F259">
        <v>1700</v>
      </c>
      <c r="G259">
        <v>1</v>
      </c>
      <c r="H259">
        <v>1700</v>
      </c>
      <c r="I259" s="13">
        <v>39814</v>
      </c>
      <c r="J259" t="s">
        <v>145</v>
      </c>
      <c r="K259">
        <v>0</v>
      </c>
      <c r="L259">
        <v>4.33</v>
      </c>
      <c r="M259">
        <v>18.18</v>
      </c>
      <c r="N259">
        <v>0</v>
      </c>
      <c r="O259">
        <v>18.18</v>
      </c>
      <c r="P259">
        <v>11.25</v>
      </c>
      <c r="Q259">
        <v>6.93</v>
      </c>
    </row>
    <row r="260" spans="1:17">
      <c r="A260" t="s">
        <v>399</v>
      </c>
      <c r="B260">
        <v>71</v>
      </c>
      <c r="C260">
        <v>59</v>
      </c>
      <c r="D260">
        <v>58</v>
      </c>
      <c r="E260">
        <v>258</v>
      </c>
      <c r="F260">
        <v>1400</v>
      </c>
      <c r="G260">
        <v>1</v>
      </c>
      <c r="H260">
        <v>1400</v>
      </c>
      <c r="I260" s="13">
        <v>39814</v>
      </c>
      <c r="J260" t="s">
        <v>145</v>
      </c>
      <c r="K260">
        <v>0</v>
      </c>
      <c r="L260">
        <v>4.51</v>
      </c>
      <c r="M260">
        <v>44.98</v>
      </c>
      <c r="N260">
        <v>0</v>
      </c>
      <c r="O260">
        <v>44.98</v>
      </c>
      <c r="P260">
        <v>35.119999999999997</v>
      </c>
      <c r="Q260">
        <v>9.86</v>
      </c>
    </row>
    <row r="261" spans="1:17">
      <c r="A261" t="s">
        <v>400</v>
      </c>
      <c r="B261">
        <v>61</v>
      </c>
      <c r="C261">
        <v>60</v>
      </c>
      <c r="D261">
        <v>47</v>
      </c>
      <c r="E261">
        <v>259</v>
      </c>
      <c r="F261">
        <v>1400</v>
      </c>
      <c r="G261">
        <v>1</v>
      </c>
      <c r="H261">
        <v>1400</v>
      </c>
      <c r="I261" s="13">
        <v>39814</v>
      </c>
      <c r="J261" t="s">
        <v>140</v>
      </c>
      <c r="K261">
        <v>0</v>
      </c>
      <c r="L261">
        <v>12.43</v>
      </c>
      <c r="M261">
        <v>103.3</v>
      </c>
      <c r="N261">
        <v>34.65</v>
      </c>
      <c r="O261">
        <v>137.94999999999999</v>
      </c>
      <c r="P261">
        <v>93.08</v>
      </c>
      <c r="Q261">
        <v>10.220000000000001</v>
      </c>
    </row>
    <row r="262" spans="1:17">
      <c r="A262" t="s">
        <v>401</v>
      </c>
      <c r="B262">
        <v>61</v>
      </c>
      <c r="C262">
        <v>60</v>
      </c>
      <c r="D262">
        <v>59</v>
      </c>
      <c r="E262">
        <v>260</v>
      </c>
      <c r="F262">
        <v>3400</v>
      </c>
      <c r="G262">
        <v>2</v>
      </c>
      <c r="H262">
        <v>1700</v>
      </c>
      <c r="I262" s="13">
        <v>39815</v>
      </c>
      <c r="J262" t="s">
        <v>140</v>
      </c>
      <c r="K262">
        <v>0</v>
      </c>
      <c r="L262">
        <v>12.61</v>
      </c>
      <c r="M262">
        <v>143.28</v>
      </c>
      <c r="N262">
        <v>160.80000000000001</v>
      </c>
      <c r="O262">
        <v>304.08</v>
      </c>
      <c r="P262">
        <v>121.22</v>
      </c>
      <c r="Q262">
        <v>22.06</v>
      </c>
    </row>
    <row r="263" spans="1:17">
      <c r="A263" t="s">
        <v>402</v>
      </c>
      <c r="B263">
        <v>72</v>
      </c>
      <c r="C263">
        <v>60</v>
      </c>
      <c r="D263">
        <v>47</v>
      </c>
      <c r="E263">
        <v>261</v>
      </c>
      <c r="F263">
        <v>3200</v>
      </c>
      <c r="G263">
        <v>2</v>
      </c>
      <c r="H263">
        <v>1600</v>
      </c>
      <c r="I263" s="13">
        <v>39815</v>
      </c>
      <c r="J263" t="s">
        <v>140</v>
      </c>
      <c r="K263">
        <v>0</v>
      </c>
      <c r="L263">
        <v>11.49</v>
      </c>
      <c r="M263">
        <v>113.9</v>
      </c>
      <c r="N263">
        <v>0</v>
      </c>
      <c r="O263">
        <v>113.9</v>
      </c>
      <c r="P263">
        <v>98.67</v>
      </c>
      <c r="Q263">
        <v>15.23</v>
      </c>
    </row>
    <row r="264" spans="1:17">
      <c r="A264" t="s">
        <v>403</v>
      </c>
      <c r="B264">
        <v>72</v>
      </c>
      <c r="C264">
        <v>60</v>
      </c>
      <c r="D264">
        <v>59</v>
      </c>
      <c r="E264">
        <v>262</v>
      </c>
      <c r="F264">
        <v>1400</v>
      </c>
      <c r="G264">
        <v>1</v>
      </c>
      <c r="H264">
        <v>1400</v>
      </c>
      <c r="I264" s="13">
        <v>39846</v>
      </c>
      <c r="J264" t="s">
        <v>140</v>
      </c>
      <c r="K264">
        <v>0</v>
      </c>
      <c r="L264">
        <v>11.76</v>
      </c>
      <c r="M264">
        <v>33.44</v>
      </c>
      <c r="N264">
        <v>51.15</v>
      </c>
      <c r="O264">
        <v>84.59</v>
      </c>
      <c r="P264">
        <v>22.7</v>
      </c>
      <c r="Q264">
        <v>10.74</v>
      </c>
    </row>
    <row r="265" spans="1:17">
      <c r="A265" t="s">
        <v>404</v>
      </c>
      <c r="B265">
        <v>48</v>
      </c>
      <c r="C265">
        <v>61</v>
      </c>
      <c r="D265">
        <v>60</v>
      </c>
      <c r="E265">
        <v>263</v>
      </c>
      <c r="F265">
        <v>1400</v>
      </c>
      <c r="G265">
        <v>1</v>
      </c>
      <c r="H265">
        <v>1400</v>
      </c>
      <c r="I265" s="13">
        <v>39814</v>
      </c>
      <c r="J265" t="s">
        <v>140</v>
      </c>
      <c r="K265">
        <v>0</v>
      </c>
      <c r="L265">
        <v>13.14</v>
      </c>
      <c r="M265">
        <v>93.68</v>
      </c>
      <c r="N265">
        <v>33</v>
      </c>
      <c r="O265">
        <v>126.68</v>
      </c>
      <c r="P265">
        <v>74.989999999999995</v>
      </c>
      <c r="Q265">
        <v>18.690000000000001</v>
      </c>
    </row>
    <row r="266" spans="1:17">
      <c r="A266" t="s">
        <v>405</v>
      </c>
      <c r="B266">
        <v>48</v>
      </c>
      <c r="C266">
        <v>61</v>
      </c>
      <c r="D266">
        <v>73</v>
      </c>
      <c r="E266">
        <v>264</v>
      </c>
      <c r="F266">
        <v>3400</v>
      </c>
      <c r="G266">
        <v>2</v>
      </c>
      <c r="H266">
        <v>1700</v>
      </c>
      <c r="I266" s="13">
        <v>39815</v>
      </c>
      <c r="J266" t="s">
        <v>140</v>
      </c>
      <c r="K266">
        <v>0</v>
      </c>
      <c r="L266">
        <v>13.07</v>
      </c>
      <c r="M266">
        <v>260.27</v>
      </c>
      <c r="N266">
        <v>8</v>
      </c>
      <c r="O266">
        <v>268.27</v>
      </c>
      <c r="P266">
        <v>253.74</v>
      </c>
      <c r="Q266">
        <v>6.54</v>
      </c>
    </row>
    <row r="267" spans="1:17">
      <c r="A267" t="s">
        <v>406</v>
      </c>
      <c r="B267">
        <v>62</v>
      </c>
      <c r="C267">
        <v>61</v>
      </c>
      <c r="D267">
        <v>60</v>
      </c>
      <c r="E267">
        <v>265</v>
      </c>
      <c r="F267">
        <v>3400</v>
      </c>
      <c r="G267">
        <v>2</v>
      </c>
      <c r="H267">
        <v>1700</v>
      </c>
      <c r="I267" s="13">
        <v>39815</v>
      </c>
      <c r="J267" t="s">
        <v>140</v>
      </c>
      <c r="K267">
        <v>0</v>
      </c>
      <c r="L267">
        <v>18.75</v>
      </c>
      <c r="M267">
        <v>152.9</v>
      </c>
      <c r="N267">
        <v>162.44999999999999</v>
      </c>
      <c r="O267">
        <v>315.35000000000002</v>
      </c>
      <c r="P267">
        <v>139.31</v>
      </c>
      <c r="Q267">
        <v>13.59</v>
      </c>
    </row>
    <row r="268" spans="1:17">
      <c r="A268" t="s">
        <v>407</v>
      </c>
      <c r="B268">
        <v>62</v>
      </c>
      <c r="C268">
        <v>61</v>
      </c>
      <c r="D268">
        <v>73</v>
      </c>
      <c r="E268">
        <v>266</v>
      </c>
      <c r="F268">
        <v>1400</v>
      </c>
      <c r="G268">
        <v>1</v>
      </c>
      <c r="H268">
        <v>1400</v>
      </c>
      <c r="I268" s="13">
        <v>39846</v>
      </c>
      <c r="J268" t="s">
        <v>140</v>
      </c>
      <c r="K268">
        <v>84</v>
      </c>
      <c r="L268">
        <v>17.86</v>
      </c>
      <c r="M268">
        <v>0</v>
      </c>
      <c r="N268">
        <v>24.75</v>
      </c>
      <c r="O268">
        <v>24.75</v>
      </c>
      <c r="P268">
        <v>0</v>
      </c>
      <c r="Q268">
        <v>0</v>
      </c>
    </row>
    <row r="269" spans="1:17">
      <c r="A269" t="s">
        <v>408</v>
      </c>
      <c r="B269">
        <v>49</v>
      </c>
      <c r="C269">
        <v>62</v>
      </c>
      <c r="D269">
        <v>61</v>
      </c>
      <c r="E269">
        <v>267</v>
      </c>
      <c r="F269">
        <v>1400</v>
      </c>
      <c r="G269">
        <v>1</v>
      </c>
      <c r="H269">
        <v>1400</v>
      </c>
      <c r="I269" s="13">
        <v>39814</v>
      </c>
      <c r="J269" t="s">
        <v>140</v>
      </c>
      <c r="K269">
        <v>0</v>
      </c>
      <c r="L269">
        <v>20.170000000000002</v>
      </c>
      <c r="M269">
        <v>0</v>
      </c>
      <c r="N269">
        <v>98.7</v>
      </c>
      <c r="O269">
        <v>98.7</v>
      </c>
      <c r="P269">
        <v>0</v>
      </c>
      <c r="Q269">
        <v>0</v>
      </c>
    </row>
    <row r="270" spans="1:17">
      <c r="A270" t="s">
        <v>409</v>
      </c>
      <c r="B270">
        <v>49</v>
      </c>
      <c r="C270">
        <v>62</v>
      </c>
      <c r="D270">
        <v>74</v>
      </c>
      <c r="E270">
        <v>268</v>
      </c>
      <c r="F270">
        <v>3200</v>
      </c>
      <c r="G270">
        <v>2</v>
      </c>
      <c r="H270">
        <v>1600</v>
      </c>
      <c r="I270" s="13">
        <v>39815</v>
      </c>
      <c r="J270" t="s">
        <v>140</v>
      </c>
      <c r="K270">
        <v>0</v>
      </c>
      <c r="L270">
        <v>20.47</v>
      </c>
      <c r="M270">
        <v>143.83000000000001</v>
      </c>
      <c r="N270">
        <v>224.25</v>
      </c>
      <c r="O270">
        <v>368.08</v>
      </c>
      <c r="P270">
        <v>120.49</v>
      </c>
      <c r="Q270">
        <v>23.33</v>
      </c>
    </row>
    <row r="271" spans="1:17">
      <c r="A271" t="s">
        <v>410</v>
      </c>
      <c r="B271">
        <v>63</v>
      </c>
      <c r="C271">
        <v>62</v>
      </c>
      <c r="D271">
        <v>61</v>
      </c>
      <c r="E271">
        <v>269</v>
      </c>
      <c r="F271">
        <v>1700</v>
      </c>
      <c r="G271">
        <v>1</v>
      </c>
      <c r="H271">
        <v>1700</v>
      </c>
      <c r="I271" s="13">
        <v>39814</v>
      </c>
      <c r="J271" t="s">
        <v>140</v>
      </c>
      <c r="K271">
        <v>0</v>
      </c>
      <c r="L271">
        <v>17.059999999999999</v>
      </c>
      <c r="M271">
        <v>152.9</v>
      </c>
      <c r="N271">
        <v>134.05000000000001</v>
      </c>
      <c r="O271">
        <v>286.95</v>
      </c>
      <c r="P271">
        <v>139.31</v>
      </c>
      <c r="Q271">
        <v>13.59</v>
      </c>
    </row>
    <row r="272" spans="1:17">
      <c r="A272" t="s">
        <v>411</v>
      </c>
      <c r="B272">
        <v>63</v>
      </c>
      <c r="C272">
        <v>62</v>
      </c>
      <c r="D272">
        <v>74</v>
      </c>
      <c r="E272">
        <v>270</v>
      </c>
      <c r="F272">
        <v>1400</v>
      </c>
      <c r="G272">
        <v>1</v>
      </c>
      <c r="H272">
        <v>1400</v>
      </c>
      <c r="I272" s="13">
        <v>39814</v>
      </c>
      <c r="J272" t="s">
        <v>140</v>
      </c>
      <c r="K272">
        <v>0</v>
      </c>
      <c r="L272">
        <v>16.91</v>
      </c>
      <c r="M272">
        <v>76.540000000000006</v>
      </c>
      <c r="N272">
        <v>111.25</v>
      </c>
      <c r="O272">
        <v>187.79</v>
      </c>
      <c r="P272">
        <v>47.61</v>
      </c>
      <c r="Q272">
        <v>28.93</v>
      </c>
    </row>
    <row r="273" spans="1:17">
      <c r="A273" t="s">
        <v>412</v>
      </c>
      <c r="B273">
        <v>64</v>
      </c>
      <c r="C273">
        <v>63</v>
      </c>
      <c r="D273">
        <v>50</v>
      </c>
      <c r="E273">
        <v>271</v>
      </c>
      <c r="F273">
        <v>1400</v>
      </c>
      <c r="G273">
        <v>1</v>
      </c>
      <c r="H273">
        <v>1400</v>
      </c>
      <c r="I273" s="13">
        <v>39814</v>
      </c>
      <c r="J273" t="s">
        <v>140</v>
      </c>
      <c r="K273">
        <v>0</v>
      </c>
      <c r="L273">
        <v>21.88</v>
      </c>
      <c r="M273">
        <v>113.92</v>
      </c>
      <c r="N273">
        <v>85.8</v>
      </c>
      <c r="O273">
        <v>199.72</v>
      </c>
      <c r="P273">
        <v>88.4</v>
      </c>
      <c r="Q273">
        <v>25.53</v>
      </c>
    </row>
    <row r="274" spans="1:17">
      <c r="A274" t="s">
        <v>413</v>
      </c>
      <c r="B274">
        <v>64</v>
      </c>
      <c r="C274">
        <v>63</v>
      </c>
      <c r="D274">
        <v>62</v>
      </c>
      <c r="E274">
        <v>272</v>
      </c>
      <c r="F274">
        <v>1700</v>
      </c>
      <c r="G274">
        <v>1</v>
      </c>
      <c r="H274">
        <v>1700</v>
      </c>
      <c r="I274" s="13">
        <v>39814</v>
      </c>
      <c r="J274" t="s">
        <v>140</v>
      </c>
      <c r="K274">
        <v>0</v>
      </c>
      <c r="L274">
        <v>22.22</v>
      </c>
      <c r="M274">
        <v>200.58</v>
      </c>
      <c r="N274">
        <v>165.7</v>
      </c>
      <c r="O274">
        <v>366.28</v>
      </c>
      <c r="P274">
        <v>169.07</v>
      </c>
      <c r="Q274">
        <v>31.51</v>
      </c>
    </row>
    <row r="275" spans="1:17">
      <c r="A275" t="s">
        <v>414</v>
      </c>
      <c r="B275">
        <v>75</v>
      </c>
      <c r="C275">
        <v>63</v>
      </c>
      <c r="D275">
        <v>50</v>
      </c>
      <c r="E275">
        <v>273</v>
      </c>
      <c r="F275">
        <v>1700</v>
      </c>
      <c r="G275">
        <v>1</v>
      </c>
      <c r="H275">
        <v>1700</v>
      </c>
      <c r="I275" s="13">
        <v>39814</v>
      </c>
      <c r="J275" t="s">
        <v>140</v>
      </c>
      <c r="K275">
        <v>0</v>
      </c>
      <c r="L275">
        <v>16.5</v>
      </c>
      <c r="M275">
        <v>325.56</v>
      </c>
      <c r="N275">
        <v>104.15</v>
      </c>
      <c r="O275">
        <v>429.71</v>
      </c>
      <c r="P275">
        <v>294.36</v>
      </c>
      <c r="Q275">
        <v>31.19</v>
      </c>
    </row>
    <row r="276" spans="1:17">
      <c r="A276" t="s">
        <v>415</v>
      </c>
      <c r="B276">
        <v>75</v>
      </c>
      <c r="C276">
        <v>63</v>
      </c>
      <c r="D276">
        <v>62</v>
      </c>
      <c r="E276">
        <v>274</v>
      </c>
      <c r="F276">
        <v>1400</v>
      </c>
      <c r="G276">
        <v>1</v>
      </c>
      <c r="H276">
        <v>1400</v>
      </c>
      <c r="I276" s="13">
        <v>39814</v>
      </c>
      <c r="J276" t="s">
        <v>140</v>
      </c>
      <c r="K276">
        <v>23</v>
      </c>
      <c r="L276">
        <v>16.13</v>
      </c>
      <c r="M276">
        <v>28.87</v>
      </c>
      <c r="N276">
        <v>89.1</v>
      </c>
      <c r="O276">
        <v>117.97</v>
      </c>
      <c r="P276">
        <v>17.850000000000001</v>
      </c>
      <c r="Q276">
        <v>11.02</v>
      </c>
    </row>
    <row r="277" spans="1:17">
      <c r="A277" t="s">
        <v>416</v>
      </c>
      <c r="B277">
        <v>51</v>
      </c>
      <c r="C277">
        <v>64</v>
      </c>
      <c r="D277">
        <v>63</v>
      </c>
      <c r="E277">
        <v>275</v>
      </c>
      <c r="F277">
        <v>1400</v>
      </c>
      <c r="G277">
        <v>1</v>
      </c>
      <c r="H277">
        <v>1400</v>
      </c>
      <c r="I277" s="13">
        <v>39814</v>
      </c>
      <c r="J277" t="s">
        <v>140</v>
      </c>
      <c r="K277">
        <v>0</v>
      </c>
      <c r="L277">
        <v>8.33</v>
      </c>
      <c r="M277">
        <v>134.72</v>
      </c>
      <c r="N277">
        <v>111.25</v>
      </c>
      <c r="O277">
        <v>245.97</v>
      </c>
      <c r="P277">
        <v>125.17</v>
      </c>
      <c r="Q277">
        <v>9.5500000000000007</v>
      </c>
    </row>
    <row r="278" spans="1:17">
      <c r="A278" t="s">
        <v>417</v>
      </c>
      <c r="B278">
        <v>51</v>
      </c>
      <c r="C278">
        <v>64</v>
      </c>
      <c r="D278">
        <v>76</v>
      </c>
      <c r="E278">
        <v>276</v>
      </c>
      <c r="F278">
        <v>3500</v>
      </c>
      <c r="G278">
        <v>2</v>
      </c>
      <c r="H278">
        <v>1750</v>
      </c>
      <c r="I278" s="13">
        <v>39815</v>
      </c>
      <c r="J278" t="s">
        <v>140</v>
      </c>
      <c r="K278">
        <v>0</v>
      </c>
      <c r="L278">
        <v>8.24</v>
      </c>
      <c r="M278">
        <v>415.2</v>
      </c>
      <c r="N278">
        <v>66.25</v>
      </c>
      <c r="O278">
        <v>481.45</v>
      </c>
      <c r="P278">
        <v>386.28</v>
      </c>
      <c r="Q278">
        <v>28.92</v>
      </c>
    </row>
    <row r="279" spans="1:17">
      <c r="A279" t="s">
        <v>418</v>
      </c>
      <c r="B279">
        <v>65</v>
      </c>
      <c r="C279">
        <v>64</v>
      </c>
      <c r="D279">
        <v>51</v>
      </c>
      <c r="E279">
        <v>277</v>
      </c>
      <c r="F279">
        <v>1400</v>
      </c>
      <c r="G279">
        <v>1</v>
      </c>
      <c r="H279">
        <v>1400</v>
      </c>
      <c r="I279" s="13">
        <v>39814</v>
      </c>
      <c r="J279" t="s">
        <v>140</v>
      </c>
      <c r="K279">
        <v>116</v>
      </c>
      <c r="L279">
        <v>26.94</v>
      </c>
      <c r="M279">
        <v>53.34</v>
      </c>
      <c r="N279">
        <v>0</v>
      </c>
      <c r="O279">
        <v>53.34</v>
      </c>
      <c r="P279">
        <v>41.14</v>
      </c>
      <c r="Q279">
        <v>12.2</v>
      </c>
    </row>
    <row r="280" spans="1:17">
      <c r="A280" t="s">
        <v>419</v>
      </c>
      <c r="B280">
        <v>65</v>
      </c>
      <c r="C280">
        <v>64</v>
      </c>
      <c r="D280">
        <v>63</v>
      </c>
      <c r="E280">
        <v>278</v>
      </c>
      <c r="F280">
        <v>3400</v>
      </c>
      <c r="G280">
        <v>2</v>
      </c>
      <c r="H280">
        <v>1700</v>
      </c>
      <c r="I280" s="13">
        <v>39815</v>
      </c>
      <c r="J280" t="s">
        <v>140</v>
      </c>
      <c r="K280">
        <v>0</v>
      </c>
      <c r="L280">
        <v>26.99</v>
      </c>
      <c r="M280">
        <v>56.21</v>
      </c>
      <c r="N280">
        <v>85.8</v>
      </c>
      <c r="O280">
        <v>142.01</v>
      </c>
      <c r="P280">
        <v>51.2</v>
      </c>
      <c r="Q280">
        <v>5.0199999999999996</v>
      </c>
    </row>
    <row r="281" spans="1:17">
      <c r="A281" t="s">
        <v>420</v>
      </c>
      <c r="B281">
        <v>65</v>
      </c>
      <c r="C281">
        <v>64</v>
      </c>
      <c r="D281">
        <v>76</v>
      </c>
      <c r="E281">
        <v>279</v>
      </c>
      <c r="F281">
        <v>1400</v>
      </c>
      <c r="G281">
        <v>1</v>
      </c>
      <c r="H281">
        <v>1400</v>
      </c>
      <c r="I281" s="13">
        <v>39846</v>
      </c>
      <c r="J281" t="s">
        <v>140</v>
      </c>
      <c r="K281">
        <v>0</v>
      </c>
      <c r="L281">
        <v>26.15</v>
      </c>
      <c r="M281">
        <v>0</v>
      </c>
      <c r="N281">
        <v>18</v>
      </c>
      <c r="O281">
        <v>18</v>
      </c>
      <c r="P281">
        <v>0</v>
      </c>
      <c r="Q281">
        <v>0</v>
      </c>
    </row>
    <row r="282" spans="1:17">
      <c r="A282" t="s">
        <v>421</v>
      </c>
      <c r="B282">
        <v>76</v>
      </c>
      <c r="C282">
        <v>64</v>
      </c>
      <c r="D282">
        <v>51</v>
      </c>
      <c r="E282">
        <v>280</v>
      </c>
      <c r="F282">
        <v>3500</v>
      </c>
      <c r="G282">
        <v>2</v>
      </c>
      <c r="H282">
        <v>1750</v>
      </c>
      <c r="I282" s="13">
        <v>39815</v>
      </c>
      <c r="J282" t="s">
        <v>140</v>
      </c>
      <c r="K282">
        <v>0</v>
      </c>
      <c r="L282">
        <v>4.38</v>
      </c>
      <c r="M282">
        <v>428.15</v>
      </c>
      <c r="N282">
        <v>196.55</v>
      </c>
      <c r="O282">
        <v>624.70000000000005</v>
      </c>
      <c r="P282">
        <v>393.95</v>
      </c>
      <c r="Q282">
        <v>34.200000000000003</v>
      </c>
    </row>
    <row r="283" spans="1:17">
      <c r="A283" t="s">
        <v>422</v>
      </c>
      <c r="B283">
        <v>76</v>
      </c>
      <c r="C283">
        <v>64</v>
      </c>
      <c r="D283">
        <v>63</v>
      </c>
      <c r="E283">
        <v>281</v>
      </c>
      <c r="F283">
        <v>1400</v>
      </c>
      <c r="G283">
        <v>1</v>
      </c>
      <c r="H283">
        <v>1400</v>
      </c>
      <c r="I283" s="13">
        <v>39875</v>
      </c>
      <c r="J283" t="s">
        <v>140</v>
      </c>
      <c r="K283">
        <v>0</v>
      </c>
      <c r="L283">
        <v>26.97</v>
      </c>
      <c r="M283">
        <v>123.57</v>
      </c>
      <c r="N283">
        <v>29.7</v>
      </c>
      <c r="O283">
        <v>153.27000000000001</v>
      </c>
      <c r="P283">
        <v>81.099999999999994</v>
      </c>
      <c r="Q283">
        <v>42.47</v>
      </c>
    </row>
    <row r="284" spans="1:17">
      <c r="A284" t="s">
        <v>423</v>
      </c>
      <c r="B284">
        <v>40</v>
      </c>
      <c r="C284">
        <v>65</v>
      </c>
      <c r="D284">
        <v>64</v>
      </c>
      <c r="E284">
        <v>282</v>
      </c>
      <c r="F284">
        <v>1400</v>
      </c>
      <c r="G284">
        <v>1</v>
      </c>
      <c r="H284">
        <v>1400</v>
      </c>
      <c r="I284" s="13">
        <v>39814</v>
      </c>
      <c r="J284" t="s">
        <v>140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</row>
    <row r="285" spans="1:17">
      <c r="A285" t="s">
        <v>424</v>
      </c>
      <c r="B285">
        <v>40</v>
      </c>
      <c r="C285">
        <v>65</v>
      </c>
      <c r="D285">
        <v>88</v>
      </c>
      <c r="E285">
        <v>283</v>
      </c>
      <c r="F285">
        <v>1700</v>
      </c>
      <c r="G285">
        <v>1</v>
      </c>
      <c r="H285">
        <v>1700</v>
      </c>
      <c r="I285" s="13">
        <v>39814</v>
      </c>
      <c r="J285" t="s">
        <v>140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</row>
    <row r="286" spans="1:17">
      <c r="A286" t="s">
        <v>425</v>
      </c>
      <c r="B286">
        <v>40</v>
      </c>
      <c r="C286">
        <v>65</v>
      </c>
      <c r="D286">
        <v>810</v>
      </c>
      <c r="E286">
        <v>284</v>
      </c>
      <c r="F286">
        <v>1400</v>
      </c>
      <c r="G286">
        <v>1</v>
      </c>
      <c r="H286">
        <v>1400</v>
      </c>
      <c r="I286" s="13">
        <v>39814</v>
      </c>
      <c r="J286" t="s">
        <v>142</v>
      </c>
      <c r="K286">
        <v>0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0</v>
      </c>
    </row>
    <row r="287" spans="1:17">
      <c r="A287" t="s">
        <v>426</v>
      </c>
      <c r="B287">
        <v>88</v>
      </c>
      <c r="C287">
        <v>65</v>
      </c>
      <c r="D287">
        <v>40</v>
      </c>
      <c r="E287">
        <v>285</v>
      </c>
      <c r="F287">
        <v>1700</v>
      </c>
      <c r="G287">
        <v>1</v>
      </c>
      <c r="H287">
        <v>1700</v>
      </c>
      <c r="I287" s="13">
        <v>39814</v>
      </c>
      <c r="J287" t="s">
        <v>140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</row>
    <row r="288" spans="1:17">
      <c r="A288" t="s">
        <v>427</v>
      </c>
      <c r="B288">
        <v>88</v>
      </c>
      <c r="C288">
        <v>65</v>
      </c>
      <c r="D288">
        <v>64</v>
      </c>
      <c r="E288">
        <v>286</v>
      </c>
      <c r="F288">
        <v>1400</v>
      </c>
      <c r="G288">
        <v>1</v>
      </c>
      <c r="H288">
        <v>1400</v>
      </c>
      <c r="I288" s="13">
        <v>39814</v>
      </c>
      <c r="J288" t="s">
        <v>142</v>
      </c>
      <c r="K288">
        <v>0</v>
      </c>
      <c r="L288">
        <v>3</v>
      </c>
      <c r="M288">
        <v>0</v>
      </c>
      <c r="N288">
        <v>0</v>
      </c>
      <c r="O288">
        <v>0</v>
      </c>
      <c r="P288">
        <v>0</v>
      </c>
      <c r="Q288">
        <v>0</v>
      </c>
    </row>
    <row r="289" spans="1:17">
      <c r="A289" t="s">
        <v>428</v>
      </c>
      <c r="B289">
        <v>88</v>
      </c>
      <c r="C289">
        <v>65</v>
      </c>
      <c r="D289">
        <v>810</v>
      </c>
      <c r="E289">
        <v>287</v>
      </c>
      <c r="F289">
        <v>1400</v>
      </c>
      <c r="G289">
        <v>1</v>
      </c>
      <c r="H289">
        <v>1400</v>
      </c>
      <c r="I289" s="13">
        <v>39814</v>
      </c>
      <c r="J289" t="s">
        <v>140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</row>
    <row r="290" spans="1:17">
      <c r="A290" t="s">
        <v>429</v>
      </c>
      <c r="B290">
        <v>810</v>
      </c>
      <c r="C290">
        <v>65</v>
      </c>
      <c r="D290">
        <v>40</v>
      </c>
      <c r="E290">
        <v>288</v>
      </c>
      <c r="F290">
        <v>1340</v>
      </c>
      <c r="G290">
        <v>1</v>
      </c>
      <c r="H290">
        <v>1340</v>
      </c>
      <c r="I290" s="13">
        <v>39814</v>
      </c>
      <c r="J290" t="s">
        <v>145</v>
      </c>
      <c r="K290">
        <v>0</v>
      </c>
      <c r="L290">
        <v>3</v>
      </c>
      <c r="M290">
        <v>1.06</v>
      </c>
      <c r="N290">
        <v>0</v>
      </c>
      <c r="O290">
        <v>1.06</v>
      </c>
      <c r="P290">
        <v>1.06</v>
      </c>
      <c r="Q290">
        <v>0</v>
      </c>
    </row>
    <row r="291" spans="1:17">
      <c r="A291" t="s">
        <v>430</v>
      </c>
      <c r="B291">
        <v>810</v>
      </c>
      <c r="C291">
        <v>65</v>
      </c>
      <c r="D291">
        <v>64</v>
      </c>
      <c r="E291">
        <v>289</v>
      </c>
      <c r="F291">
        <v>1700</v>
      </c>
      <c r="G291">
        <v>1</v>
      </c>
      <c r="H291">
        <v>1700</v>
      </c>
      <c r="I291" s="13">
        <v>39814</v>
      </c>
      <c r="J291" t="s">
        <v>145</v>
      </c>
      <c r="K291">
        <v>0</v>
      </c>
      <c r="L291">
        <v>3</v>
      </c>
      <c r="M291">
        <v>109.55</v>
      </c>
      <c r="N291">
        <v>0</v>
      </c>
      <c r="O291">
        <v>109.55</v>
      </c>
      <c r="P291">
        <v>92.34</v>
      </c>
      <c r="Q291">
        <v>17.21</v>
      </c>
    </row>
    <row r="292" spans="1:17">
      <c r="A292" t="s">
        <v>431</v>
      </c>
      <c r="B292">
        <v>810</v>
      </c>
      <c r="C292">
        <v>65</v>
      </c>
      <c r="D292">
        <v>88</v>
      </c>
      <c r="E292">
        <v>290</v>
      </c>
      <c r="F292">
        <v>1400</v>
      </c>
      <c r="G292">
        <v>1</v>
      </c>
      <c r="H292">
        <v>1400</v>
      </c>
      <c r="I292" s="13">
        <v>39814</v>
      </c>
      <c r="J292" t="s">
        <v>145</v>
      </c>
      <c r="K292">
        <v>0</v>
      </c>
      <c r="L292">
        <v>3</v>
      </c>
      <c r="M292">
        <v>0</v>
      </c>
      <c r="N292">
        <v>0</v>
      </c>
      <c r="O292">
        <v>0</v>
      </c>
      <c r="P292">
        <v>0</v>
      </c>
      <c r="Q292">
        <v>0</v>
      </c>
    </row>
    <row r="293" spans="1:17">
      <c r="A293" t="s">
        <v>432</v>
      </c>
      <c r="B293">
        <v>55</v>
      </c>
      <c r="C293">
        <v>66</v>
      </c>
      <c r="D293">
        <v>67</v>
      </c>
      <c r="E293">
        <v>291</v>
      </c>
      <c r="F293">
        <v>1400</v>
      </c>
      <c r="G293">
        <v>1</v>
      </c>
      <c r="H293">
        <v>1400</v>
      </c>
      <c r="I293" s="13">
        <v>39814</v>
      </c>
      <c r="J293" t="s">
        <v>145</v>
      </c>
      <c r="K293">
        <v>0</v>
      </c>
      <c r="L293">
        <v>3.29</v>
      </c>
      <c r="M293">
        <v>0.45</v>
      </c>
      <c r="N293">
        <v>0</v>
      </c>
      <c r="O293">
        <v>0.45</v>
      </c>
      <c r="P293">
        <v>0.45</v>
      </c>
      <c r="Q293">
        <v>0</v>
      </c>
    </row>
    <row r="294" spans="1:17">
      <c r="A294" t="s">
        <v>433</v>
      </c>
      <c r="B294">
        <v>177</v>
      </c>
      <c r="C294">
        <v>66</v>
      </c>
      <c r="D294">
        <v>55</v>
      </c>
      <c r="E294">
        <v>292</v>
      </c>
      <c r="F294">
        <v>1400</v>
      </c>
      <c r="G294">
        <v>1</v>
      </c>
      <c r="H294">
        <v>1400</v>
      </c>
      <c r="I294" s="13">
        <v>39846</v>
      </c>
      <c r="J294" t="s">
        <v>140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</row>
    <row r="295" spans="1:17">
      <c r="A295" t="s">
        <v>434</v>
      </c>
      <c r="B295">
        <v>177</v>
      </c>
      <c r="C295">
        <v>66</v>
      </c>
      <c r="D295">
        <v>67</v>
      </c>
      <c r="E295">
        <v>293</v>
      </c>
      <c r="F295">
        <v>3400</v>
      </c>
      <c r="G295">
        <v>2</v>
      </c>
      <c r="H295">
        <v>1700</v>
      </c>
      <c r="I295" s="13">
        <v>39815</v>
      </c>
      <c r="J295" t="s">
        <v>140</v>
      </c>
      <c r="K295">
        <v>0</v>
      </c>
      <c r="L295">
        <v>0</v>
      </c>
      <c r="M295">
        <v>99.86</v>
      </c>
      <c r="N295">
        <v>13.2</v>
      </c>
      <c r="O295">
        <v>113.06</v>
      </c>
      <c r="P295">
        <v>95.55</v>
      </c>
      <c r="Q295">
        <v>4.3099999999999996</v>
      </c>
    </row>
    <row r="296" spans="1:17">
      <c r="A296" t="s">
        <v>435</v>
      </c>
      <c r="B296">
        <v>56</v>
      </c>
      <c r="C296">
        <v>67</v>
      </c>
      <c r="D296">
        <v>68</v>
      </c>
      <c r="E296">
        <v>294</v>
      </c>
      <c r="F296">
        <v>1400</v>
      </c>
      <c r="G296">
        <v>1</v>
      </c>
      <c r="H296">
        <v>1400</v>
      </c>
      <c r="I296" s="13">
        <v>39814</v>
      </c>
      <c r="J296" t="s">
        <v>142</v>
      </c>
      <c r="K296">
        <v>0</v>
      </c>
      <c r="L296">
        <v>3.37</v>
      </c>
      <c r="M296">
        <v>0.71</v>
      </c>
      <c r="N296">
        <v>0</v>
      </c>
      <c r="O296">
        <v>0.71</v>
      </c>
      <c r="P296">
        <v>0.71</v>
      </c>
      <c r="Q296">
        <v>0</v>
      </c>
    </row>
    <row r="297" spans="1:17">
      <c r="A297" t="s">
        <v>436</v>
      </c>
      <c r="B297">
        <v>56</v>
      </c>
      <c r="C297">
        <v>67</v>
      </c>
      <c r="D297">
        <v>77</v>
      </c>
      <c r="E297">
        <v>295</v>
      </c>
      <c r="F297">
        <v>1700</v>
      </c>
      <c r="G297">
        <v>1</v>
      </c>
      <c r="H297">
        <v>1700</v>
      </c>
      <c r="I297" s="13">
        <v>39814</v>
      </c>
      <c r="J297" t="s">
        <v>140</v>
      </c>
      <c r="K297">
        <v>0</v>
      </c>
      <c r="L297">
        <v>0</v>
      </c>
      <c r="M297">
        <v>117.17</v>
      </c>
      <c r="N297">
        <v>41.25</v>
      </c>
      <c r="O297">
        <v>158.41999999999999</v>
      </c>
      <c r="P297">
        <v>99.63</v>
      </c>
      <c r="Q297">
        <v>17.54</v>
      </c>
    </row>
    <row r="298" spans="1:17">
      <c r="A298" t="s">
        <v>437</v>
      </c>
      <c r="B298">
        <v>66</v>
      </c>
      <c r="C298">
        <v>67</v>
      </c>
      <c r="D298">
        <v>56</v>
      </c>
      <c r="E298">
        <v>296</v>
      </c>
      <c r="F298">
        <v>1400</v>
      </c>
      <c r="G298">
        <v>1</v>
      </c>
      <c r="H298">
        <v>1400</v>
      </c>
      <c r="I298" s="13">
        <v>39846</v>
      </c>
      <c r="J298" t="s">
        <v>145</v>
      </c>
      <c r="K298">
        <v>0</v>
      </c>
      <c r="L298">
        <v>3.76</v>
      </c>
      <c r="M298">
        <v>0</v>
      </c>
      <c r="N298">
        <v>0</v>
      </c>
      <c r="O298">
        <v>0</v>
      </c>
      <c r="P298">
        <v>0</v>
      </c>
      <c r="Q298">
        <v>0</v>
      </c>
    </row>
    <row r="299" spans="1:17">
      <c r="A299" t="s">
        <v>438</v>
      </c>
      <c r="B299">
        <v>66</v>
      </c>
      <c r="C299">
        <v>67</v>
      </c>
      <c r="D299">
        <v>68</v>
      </c>
      <c r="E299">
        <v>297</v>
      </c>
      <c r="F299">
        <v>3400</v>
      </c>
      <c r="G299">
        <v>2</v>
      </c>
      <c r="H299">
        <v>1700</v>
      </c>
      <c r="I299" s="13">
        <v>39815</v>
      </c>
      <c r="J299" t="s">
        <v>145</v>
      </c>
      <c r="K299">
        <v>0</v>
      </c>
      <c r="L299">
        <v>3.37</v>
      </c>
      <c r="M299">
        <v>63.82</v>
      </c>
      <c r="N299">
        <v>13.2</v>
      </c>
      <c r="O299">
        <v>77.02</v>
      </c>
      <c r="P299">
        <v>59.51</v>
      </c>
      <c r="Q299">
        <v>4.3099999999999996</v>
      </c>
    </row>
    <row r="300" spans="1:17">
      <c r="A300" t="s">
        <v>439</v>
      </c>
      <c r="B300">
        <v>66</v>
      </c>
      <c r="C300">
        <v>67</v>
      </c>
      <c r="D300">
        <v>77</v>
      </c>
      <c r="E300">
        <v>298</v>
      </c>
      <c r="F300">
        <v>1400</v>
      </c>
      <c r="G300">
        <v>1</v>
      </c>
      <c r="H300">
        <v>1400</v>
      </c>
      <c r="I300" s="13">
        <v>39814</v>
      </c>
      <c r="J300" t="s">
        <v>145</v>
      </c>
      <c r="K300">
        <v>0</v>
      </c>
      <c r="L300">
        <v>3.48</v>
      </c>
      <c r="M300">
        <v>36.49</v>
      </c>
      <c r="N300">
        <v>0</v>
      </c>
      <c r="O300">
        <v>36.49</v>
      </c>
      <c r="P300">
        <v>36.49</v>
      </c>
      <c r="Q300">
        <v>0</v>
      </c>
    </row>
    <row r="301" spans="1:17">
      <c r="A301" t="s">
        <v>440</v>
      </c>
      <c r="B301">
        <v>77</v>
      </c>
      <c r="C301">
        <v>67</v>
      </c>
      <c r="D301">
        <v>56</v>
      </c>
      <c r="E301">
        <v>299</v>
      </c>
      <c r="F301">
        <v>1700</v>
      </c>
      <c r="G301">
        <v>1</v>
      </c>
      <c r="H301">
        <v>1700</v>
      </c>
      <c r="I301" s="13">
        <v>39814</v>
      </c>
      <c r="J301" t="s">
        <v>140</v>
      </c>
      <c r="K301">
        <v>0</v>
      </c>
      <c r="L301">
        <v>0</v>
      </c>
      <c r="M301">
        <v>78.489999999999995</v>
      </c>
      <c r="N301">
        <v>5</v>
      </c>
      <c r="O301">
        <v>83.49</v>
      </c>
      <c r="P301">
        <v>71.89</v>
      </c>
      <c r="Q301">
        <v>6.61</v>
      </c>
    </row>
    <row r="302" spans="1:17">
      <c r="A302" t="s">
        <v>441</v>
      </c>
      <c r="B302">
        <v>77</v>
      </c>
      <c r="C302">
        <v>67</v>
      </c>
      <c r="D302">
        <v>68</v>
      </c>
      <c r="E302">
        <v>300</v>
      </c>
      <c r="F302">
        <v>1400</v>
      </c>
      <c r="G302">
        <v>1</v>
      </c>
      <c r="H302">
        <v>1400</v>
      </c>
      <c r="I302" s="13">
        <v>39814</v>
      </c>
      <c r="J302" t="s">
        <v>140</v>
      </c>
      <c r="K302">
        <v>95</v>
      </c>
      <c r="L302">
        <v>0</v>
      </c>
      <c r="M302">
        <v>34.39</v>
      </c>
      <c r="N302">
        <v>5</v>
      </c>
      <c r="O302">
        <v>39.39</v>
      </c>
      <c r="P302">
        <v>24.72</v>
      </c>
      <c r="Q302">
        <v>9.67</v>
      </c>
    </row>
    <row r="303" spans="1:17">
      <c r="A303" t="s">
        <v>442</v>
      </c>
      <c r="B303">
        <v>67</v>
      </c>
      <c r="C303">
        <v>68</v>
      </c>
      <c r="D303">
        <v>69</v>
      </c>
      <c r="E303">
        <v>301</v>
      </c>
      <c r="F303">
        <v>3400</v>
      </c>
      <c r="G303">
        <v>2</v>
      </c>
      <c r="H303">
        <v>1700</v>
      </c>
      <c r="I303" s="13">
        <v>39815</v>
      </c>
      <c r="J303" t="s">
        <v>140</v>
      </c>
      <c r="K303">
        <v>0</v>
      </c>
      <c r="L303">
        <v>0</v>
      </c>
      <c r="M303">
        <v>51.85</v>
      </c>
      <c r="N303">
        <v>18.2</v>
      </c>
      <c r="O303">
        <v>70.05</v>
      </c>
      <c r="P303">
        <v>40.159999999999997</v>
      </c>
      <c r="Q303">
        <v>11.69</v>
      </c>
    </row>
    <row r="304" spans="1:17">
      <c r="A304" t="s">
        <v>443</v>
      </c>
      <c r="B304">
        <v>67</v>
      </c>
      <c r="C304">
        <v>68</v>
      </c>
      <c r="D304">
        <v>78</v>
      </c>
      <c r="E304">
        <v>302</v>
      </c>
      <c r="F304">
        <v>1400</v>
      </c>
      <c r="G304">
        <v>1</v>
      </c>
      <c r="H304">
        <v>1400</v>
      </c>
      <c r="I304" s="13">
        <v>39814</v>
      </c>
      <c r="J304" t="s">
        <v>140</v>
      </c>
      <c r="K304">
        <v>0</v>
      </c>
      <c r="L304">
        <v>0</v>
      </c>
      <c r="M304">
        <v>47.07</v>
      </c>
      <c r="N304">
        <v>0</v>
      </c>
      <c r="O304">
        <v>47.07</v>
      </c>
      <c r="P304">
        <v>44.78</v>
      </c>
      <c r="Q304">
        <v>2.29</v>
      </c>
    </row>
    <row r="305" spans="1:17">
      <c r="A305" t="s">
        <v>444</v>
      </c>
      <c r="B305">
        <v>67</v>
      </c>
      <c r="C305">
        <v>68</v>
      </c>
      <c r="D305">
        <v>172</v>
      </c>
      <c r="E305">
        <v>303</v>
      </c>
      <c r="F305">
        <v>1400</v>
      </c>
      <c r="G305">
        <v>1</v>
      </c>
      <c r="H305">
        <v>1400</v>
      </c>
      <c r="I305" s="13">
        <v>39846</v>
      </c>
      <c r="J305" t="s">
        <v>140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</row>
    <row r="306" spans="1:17">
      <c r="A306" t="s">
        <v>445</v>
      </c>
      <c r="B306">
        <v>78</v>
      </c>
      <c r="C306">
        <v>68</v>
      </c>
      <c r="D306">
        <v>69</v>
      </c>
      <c r="E306">
        <v>304</v>
      </c>
      <c r="F306">
        <v>1400</v>
      </c>
      <c r="G306">
        <v>1</v>
      </c>
      <c r="H306">
        <v>1400</v>
      </c>
      <c r="I306" s="13">
        <v>39814</v>
      </c>
      <c r="J306" t="s">
        <v>145</v>
      </c>
      <c r="K306">
        <v>0</v>
      </c>
      <c r="L306">
        <v>3.2</v>
      </c>
      <c r="M306">
        <v>0</v>
      </c>
      <c r="N306">
        <v>0</v>
      </c>
      <c r="O306">
        <v>0</v>
      </c>
      <c r="P306">
        <v>0</v>
      </c>
      <c r="Q306">
        <v>0</v>
      </c>
    </row>
    <row r="307" spans="1:17">
      <c r="A307" t="s">
        <v>446</v>
      </c>
      <c r="B307">
        <v>172</v>
      </c>
      <c r="C307">
        <v>68</v>
      </c>
      <c r="D307">
        <v>69</v>
      </c>
      <c r="E307">
        <v>305</v>
      </c>
      <c r="F307">
        <v>1400</v>
      </c>
      <c r="G307">
        <v>1</v>
      </c>
      <c r="H307">
        <v>1400</v>
      </c>
      <c r="I307" s="13">
        <v>39814</v>
      </c>
      <c r="J307" t="s">
        <v>145</v>
      </c>
      <c r="K307">
        <v>0</v>
      </c>
      <c r="L307">
        <v>3.17</v>
      </c>
      <c r="M307">
        <v>31.72</v>
      </c>
      <c r="N307">
        <v>0</v>
      </c>
      <c r="O307">
        <v>31.72</v>
      </c>
      <c r="P307">
        <v>26.4</v>
      </c>
      <c r="Q307">
        <v>5.32</v>
      </c>
    </row>
    <row r="308" spans="1:17">
      <c r="A308" t="s">
        <v>447</v>
      </c>
      <c r="B308">
        <v>172</v>
      </c>
      <c r="C308">
        <v>68</v>
      </c>
      <c r="D308">
        <v>78</v>
      </c>
      <c r="E308">
        <v>306</v>
      </c>
      <c r="F308">
        <v>1400</v>
      </c>
      <c r="G308">
        <v>1</v>
      </c>
      <c r="H308">
        <v>1400</v>
      </c>
      <c r="I308" s="13">
        <v>39814</v>
      </c>
      <c r="J308" t="s">
        <v>145</v>
      </c>
      <c r="K308">
        <v>0</v>
      </c>
      <c r="L308">
        <v>3.3</v>
      </c>
      <c r="M308">
        <v>20.36</v>
      </c>
      <c r="N308">
        <v>0</v>
      </c>
      <c r="O308">
        <v>20.36</v>
      </c>
      <c r="P308">
        <v>12.51</v>
      </c>
      <c r="Q308">
        <v>7.85</v>
      </c>
    </row>
    <row r="309" spans="1:17">
      <c r="A309" t="s">
        <v>448</v>
      </c>
      <c r="B309">
        <v>68</v>
      </c>
      <c r="C309">
        <v>69</v>
      </c>
      <c r="D309">
        <v>57</v>
      </c>
      <c r="E309">
        <v>307</v>
      </c>
      <c r="F309">
        <v>1400</v>
      </c>
      <c r="G309">
        <v>1</v>
      </c>
      <c r="H309">
        <v>1400</v>
      </c>
      <c r="I309" s="13">
        <v>39846</v>
      </c>
      <c r="J309" t="s">
        <v>145</v>
      </c>
      <c r="K309">
        <v>0</v>
      </c>
      <c r="L309">
        <v>3.47</v>
      </c>
      <c r="M309">
        <v>17.5</v>
      </c>
      <c r="N309">
        <v>0</v>
      </c>
      <c r="O309">
        <v>17.5</v>
      </c>
      <c r="P309">
        <v>12.14</v>
      </c>
      <c r="Q309">
        <v>5.37</v>
      </c>
    </row>
    <row r="310" spans="1:17">
      <c r="A310" t="s">
        <v>449</v>
      </c>
      <c r="B310">
        <v>68</v>
      </c>
      <c r="C310">
        <v>69</v>
      </c>
      <c r="D310">
        <v>70</v>
      </c>
      <c r="E310">
        <v>308</v>
      </c>
      <c r="F310">
        <v>3400</v>
      </c>
      <c r="G310">
        <v>2</v>
      </c>
      <c r="H310">
        <v>1700</v>
      </c>
      <c r="I310" s="13">
        <v>39815</v>
      </c>
      <c r="J310" t="s">
        <v>145</v>
      </c>
      <c r="K310">
        <v>0</v>
      </c>
      <c r="L310">
        <v>3.23</v>
      </c>
      <c r="M310">
        <v>66.069999999999993</v>
      </c>
      <c r="N310">
        <v>18.2</v>
      </c>
      <c r="O310">
        <v>84.27</v>
      </c>
      <c r="P310">
        <v>54.42</v>
      </c>
      <c r="Q310">
        <v>11.65</v>
      </c>
    </row>
    <row r="311" spans="1:17">
      <c r="A311" t="s">
        <v>450</v>
      </c>
      <c r="B311">
        <v>79</v>
      </c>
      <c r="C311">
        <v>69</v>
      </c>
      <c r="D311">
        <v>57</v>
      </c>
      <c r="E311">
        <v>309</v>
      </c>
      <c r="F311">
        <v>1700</v>
      </c>
      <c r="G311">
        <v>1</v>
      </c>
      <c r="H311">
        <v>1700</v>
      </c>
      <c r="I311" s="13">
        <v>39814</v>
      </c>
      <c r="J311" t="s">
        <v>140</v>
      </c>
      <c r="K311">
        <v>0</v>
      </c>
      <c r="L311">
        <v>0</v>
      </c>
      <c r="M311">
        <v>96.69</v>
      </c>
      <c r="N311">
        <v>64.349999999999994</v>
      </c>
      <c r="O311">
        <v>161.04</v>
      </c>
      <c r="P311">
        <v>74.680000000000007</v>
      </c>
      <c r="Q311">
        <v>22.02</v>
      </c>
    </row>
    <row r="312" spans="1:17">
      <c r="A312" t="s">
        <v>451</v>
      </c>
      <c r="B312">
        <v>79</v>
      </c>
      <c r="C312">
        <v>69</v>
      </c>
      <c r="D312">
        <v>70</v>
      </c>
      <c r="E312">
        <v>310</v>
      </c>
      <c r="F312">
        <v>1400</v>
      </c>
      <c r="G312">
        <v>1</v>
      </c>
      <c r="H312">
        <v>1400</v>
      </c>
      <c r="I312" s="13">
        <v>39814</v>
      </c>
      <c r="J312" t="s">
        <v>140</v>
      </c>
      <c r="K312">
        <v>0</v>
      </c>
      <c r="L312">
        <v>0</v>
      </c>
      <c r="M312">
        <v>29.44</v>
      </c>
      <c r="N312">
        <v>0</v>
      </c>
      <c r="O312">
        <v>29.44</v>
      </c>
      <c r="P312">
        <v>22.96</v>
      </c>
      <c r="Q312">
        <v>6.48</v>
      </c>
    </row>
    <row r="313" spans="1:17">
      <c r="A313" t="s">
        <v>452</v>
      </c>
      <c r="B313">
        <v>58</v>
      </c>
      <c r="C313">
        <v>70</v>
      </c>
      <c r="D313">
        <v>71</v>
      </c>
      <c r="E313">
        <v>311</v>
      </c>
      <c r="F313">
        <v>1400</v>
      </c>
      <c r="G313">
        <v>1</v>
      </c>
      <c r="H313">
        <v>1400</v>
      </c>
      <c r="I313" s="13">
        <v>39814</v>
      </c>
      <c r="J313" t="s">
        <v>140</v>
      </c>
      <c r="K313">
        <v>398</v>
      </c>
      <c r="L313">
        <v>0</v>
      </c>
      <c r="M313">
        <v>117.55</v>
      </c>
      <c r="N313">
        <v>52.5</v>
      </c>
      <c r="O313">
        <v>170.05</v>
      </c>
      <c r="P313">
        <v>102.76</v>
      </c>
      <c r="Q313">
        <v>14.79</v>
      </c>
    </row>
    <row r="314" spans="1:17">
      <c r="A314" t="s">
        <v>453</v>
      </c>
      <c r="B314">
        <v>58</v>
      </c>
      <c r="C314">
        <v>70</v>
      </c>
      <c r="D314">
        <v>80</v>
      </c>
      <c r="E314">
        <v>312</v>
      </c>
      <c r="F314">
        <v>1700</v>
      </c>
      <c r="G314">
        <v>1</v>
      </c>
      <c r="H314">
        <v>1700</v>
      </c>
      <c r="I314" s="13">
        <v>39814</v>
      </c>
      <c r="J314" t="s">
        <v>140</v>
      </c>
      <c r="K314">
        <v>0</v>
      </c>
      <c r="L314">
        <v>0</v>
      </c>
      <c r="M314">
        <v>197.62</v>
      </c>
      <c r="N314">
        <v>226.25</v>
      </c>
      <c r="O314">
        <v>423.87</v>
      </c>
      <c r="P314">
        <v>173.41</v>
      </c>
      <c r="Q314">
        <v>24.22</v>
      </c>
    </row>
    <row r="315" spans="1:17">
      <c r="A315" t="s">
        <v>454</v>
      </c>
      <c r="B315">
        <v>69</v>
      </c>
      <c r="C315">
        <v>70</v>
      </c>
      <c r="D315">
        <v>71</v>
      </c>
      <c r="E315">
        <v>313</v>
      </c>
      <c r="F315">
        <v>3400</v>
      </c>
      <c r="G315">
        <v>2</v>
      </c>
      <c r="H315">
        <v>1700</v>
      </c>
      <c r="I315" s="13">
        <v>39815</v>
      </c>
      <c r="J315" t="s">
        <v>145</v>
      </c>
      <c r="K315">
        <v>0</v>
      </c>
      <c r="L315">
        <v>4.04</v>
      </c>
      <c r="M315">
        <v>65.489999999999995</v>
      </c>
      <c r="N315">
        <v>18.2</v>
      </c>
      <c r="O315">
        <v>83.69</v>
      </c>
      <c r="P315">
        <v>55.72</v>
      </c>
      <c r="Q315">
        <v>9.77</v>
      </c>
    </row>
    <row r="316" spans="1:17">
      <c r="A316" t="s">
        <v>455</v>
      </c>
      <c r="B316">
        <v>69</v>
      </c>
      <c r="C316">
        <v>70</v>
      </c>
      <c r="D316">
        <v>80</v>
      </c>
      <c r="E316">
        <v>314</v>
      </c>
      <c r="F316">
        <v>1400</v>
      </c>
      <c r="G316">
        <v>2</v>
      </c>
      <c r="H316">
        <v>700</v>
      </c>
      <c r="I316" s="13">
        <v>39815</v>
      </c>
      <c r="J316" t="s">
        <v>145</v>
      </c>
      <c r="K316">
        <v>0</v>
      </c>
      <c r="L316">
        <v>4.67</v>
      </c>
      <c r="M316">
        <v>26.35</v>
      </c>
      <c r="N316">
        <v>0</v>
      </c>
      <c r="O316">
        <v>26.35</v>
      </c>
      <c r="P316">
        <v>18.84</v>
      </c>
      <c r="Q316">
        <v>7.52</v>
      </c>
    </row>
    <row r="317" spans="1:17">
      <c r="A317" t="s">
        <v>456</v>
      </c>
      <c r="B317">
        <v>70</v>
      </c>
      <c r="C317">
        <v>71</v>
      </c>
      <c r="D317">
        <v>59</v>
      </c>
      <c r="E317">
        <v>315</v>
      </c>
      <c r="F317">
        <v>1400</v>
      </c>
      <c r="G317">
        <v>1</v>
      </c>
      <c r="H317">
        <v>1400</v>
      </c>
      <c r="I317" s="13">
        <v>39814</v>
      </c>
      <c r="J317" t="s">
        <v>145</v>
      </c>
      <c r="K317">
        <v>0</v>
      </c>
      <c r="L317">
        <v>3.18</v>
      </c>
      <c r="M317">
        <v>3.04</v>
      </c>
      <c r="N317">
        <v>0</v>
      </c>
      <c r="O317">
        <v>3.04</v>
      </c>
      <c r="P317">
        <v>2.69</v>
      </c>
      <c r="Q317">
        <v>0.35</v>
      </c>
    </row>
    <row r="318" spans="1:17">
      <c r="A318" t="s">
        <v>457</v>
      </c>
      <c r="B318">
        <v>70</v>
      </c>
      <c r="C318">
        <v>71</v>
      </c>
      <c r="D318">
        <v>72</v>
      </c>
      <c r="E318">
        <v>316</v>
      </c>
      <c r="F318">
        <v>1700</v>
      </c>
      <c r="G318">
        <v>1</v>
      </c>
      <c r="H318">
        <v>1700</v>
      </c>
      <c r="I318" s="13">
        <v>39814</v>
      </c>
      <c r="J318" t="s">
        <v>145</v>
      </c>
      <c r="K318">
        <v>0</v>
      </c>
      <c r="L318">
        <v>3.16</v>
      </c>
      <c r="M318">
        <v>180</v>
      </c>
      <c r="N318">
        <v>70.7</v>
      </c>
      <c r="O318">
        <v>250.7</v>
      </c>
      <c r="P318">
        <v>155.79</v>
      </c>
      <c r="Q318">
        <v>24.21</v>
      </c>
    </row>
    <row r="319" spans="1:17">
      <c r="A319" t="s">
        <v>458</v>
      </c>
      <c r="B319">
        <v>82</v>
      </c>
      <c r="C319">
        <v>71</v>
      </c>
      <c r="D319">
        <v>59</v>
      </c>
      <c r="E319">
        <v>317</v>
      </c>
      <c r="F319">
        <v>1700</v>
      </c>
      <c r="G319">
        <v>1</v>
      </c>
      <c r="H319">
        <v>1700</v>
      </c>
      <c r="I319" s="13">
        <v>39814</v>
      </c>
      <c r="J319" t="s">
        <v>140</v>
      </c>
      <c r="K319">
        <v>0</v>
      </c>
      <c r="L319">
        <v>0</v>
      </c>
      <c r="M319">
        <v>60.12</v>
      </c>
      <c r="N319">
        <v>0</v>
      </c>
      <c r="O319">
        <v>60.12</v>
      </c>
      <c r="P319">
        <v>43.68</v>
      </c>
      <c r="Q319">
        <v>16.440000000000001</v>
      </c>
    </row>
    <row r="320" spans="1:17">
      <c r="A320" t="s">
        <v>459</v>
      </c>
      <c r="B320">
        <v>82</v>
      </c>
      <c r="C320">
        <v>71</v>
      </c>
      <c r="D320">
        <v>72</v>
      </c>
      <c r="E320">
        <v>318</v>
      </c>
      <c r="F320">
        <v>1400</v>
      </c>
      <c r="G320">
        <v>1</v>
      </c>
      <c r="H320">
        <v>1400</v>
      </c>
      <c r="I320" s="13">
        <v>39814</v>
      </c>
      <c r="J320" t="s">
        <v>140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</row>
    <row r="321" spans="1:17">
      <c r="A321" t="s">
        <v>460</v>
      </c>
      <c r="B321">
        <v>71</v>
      </c>
      <c r="C321">
        <v>72</v>
      </c>
      <c r="D321">
        <v>60</v>
      </c>
      <c r="E321">
        <v>319</v>
      </c>
      <c r="F321">
        <v>1400</v>
      </c>
      <c r="G321">
        <v>1</v>
      </c>
      <c r="H321">
        <v>1400</v>
      </c>
      <c r="I321" s="13">
        <v>39814</v>
      </c>
      <c r="J321" t="s">
        <v>145</v>
      </c>
      <c r="K321">
        <v>0</v>
      </c>
      <c r="L321">
        <v>3.64</v>
      </c>
      <c r="M321">
        <v>21.47</v>
      </c>
      <c r="N321">
        <v>25</v>
      </c>
      <c r="O321">
        <v>46.47</v>
      </c>
      <c r="P321">
        <v>21.42</v>
      </c>
      <c r="Q321">
        <v>0.04</v>
      </c>
    </row>
    <row r="322" spans="1:17">
      <c r="A322" t="s">
        <v>461</v>
      </c>
      <c r="B322">
        <v>71</v>
      </c>
      <c r="C322">
        <v>72</v>
      </c>
      <c r="D322">
        <v>73</v>
      </c>
      <c r="E322">
        <v>320</v>
      </c>
      <c r="F322">
        <v>1700</v>
      </c>
      <c r="G322">
        <v>1</v>
      </c>
      <c r="H322">
        <v>1700</v>
      </c>
      <c r="I322" s="13">
        <v>39814</v>
      </c>
      <c r="J322" t="s">
        <v>145</v>
      </c>
      <c r="K322">
        <v>0</v>
      </c>
      <c r="L322">
        <v>3.58</v>
      </c>
      <c r="M322">
        <v>224.94</v>
      </c>
      <c r="N322">
        <v>70.7</v>
      </c>
      <c r="O322">
        <v>295.64</v>
      </c>
      <c r="P322">
        <v>196.43</v>
      </c>
      <c r="Q322">
        <v>28.51</v>
      </c>
    </row>
    <row r="323" spans="1:17">
      <c r="A323" t="s">
        <v>462</v>
      </c>
      <c r="B323">
        <v>83</v>
      </c>
      <c r="C323">
        <v>72</v>
      </c>
      <c r="D323">
        <v>60</v>
      </c>
      <c r="E323">
        <v>321</v>
      </c>
      <c r="F323">
        <v>1700</v>
      </c>
      <c r="G323">
        <v>1</v>
      </c>
      <c r="H323">
        <v>1700</v>
      </c>
      <c r="I323" s="13">
        <v>39814</v>
      </c>
      <c r="J323" t="s">
        <v>140</v>
      </c>
      <c r="K323">
        <v>0</v>
      </c>
      <c r="L323">
        <v>0</v>
      </c>
      <c r="M323">
        <v>125.87</v>
      </c>
      <c r="N323">
        <v>51.15</v>
      </c>
      <c r="O323">
        <v>177.02</v>
      </c>
      <c r="P323">
        <v>99.95</v>
      </c>
      <c r="Q323">
        <v>25.92</v>
      </c>
    </row>
    <row r="324" spans="1:17">
      <c r="A324" t="s">
        <v>463</v>
      </c>
      <c r="B324">
        <v>83</v>
      </c>
      <c r="C324">
        <v>72</v>
      </c>
      <c r="D324">
        <v>73</v>
      </c>
      <c r="E324">
        <v>322</v>
      </c>
      <c r="F324">
        <v>1400</v>
      </c>
      <c r="G324">
        <v>1</v>
      </c>
      <c r="H324">
        <v>1400</v>
      </c>
      <c r="I324" s="13">
        <v>39814</v>
      </c>
      <c r="J324" t="s">
        <v>140</v>
      </c>
      <c r="K324">
        <v>0</v>
      </c>
      <c r="L324">
        <v>0</v>
      </c>
      <c r="M324">
        <v>7.41</v>
      </c>
      <c r="N324">
        <v>0</v>
      </c>
      <c r="O324">
        <v>7.41</v>
      </c>
      <c r="P324">
        <v>6.09</v>
      </c>
      <c r="Q324">
        <v>1.32</v>
      </c>
    </row>
    <row r="325" spans="1:17">
      <c r="A325" t="s">
        <v>464</v>
      </c>
      <c r="B325">
        <v>61</v>
      </c>
      <c r="C325">
        <v>73</v>
      </c>
      <c r="D325">
        <v>74</v>
      </c>
      <c r="E325">
        <v>323</v>
      </c>
      <c r="F325">
        <v>1400</v>
      </c>
      <c r="G325">
        <v>1</v>
      </c>
      <c r="H325">
        <v>1400</v>
      </c>
      <c r="I325" s="13">
        <v>39814</v>
      </c>
      <c r="J325" t="s">
        <v>140</v>
      </c>
      <c r="K325">
        <v>0</v>
      </c>
      <c r="L325">
        <v>0</v>
      </c>
      <c r="M325">
        <v>116.43</v>
      </c>
      <c r="N325">
        <v>8</v>
      </c>
      <c r="O325">
        <v>124.43</v>
      </c>
      <c r="P325">
        <v>114.48</v>
      </c>
      <c r="Q325">
        <v>1.95</v>
      </c>
    </row>
    <row r="326" spans="1:17">
      <c r="A326" t="s">
        <v>465</v>
      </c>
      <c r="B326">
        <v>61</v>
      </c>
      <c r="C326">
        <v>73</v>
      </c>
      <c r="D326">
        <v>84</v>
      </c>
      <c r="E326">
        <v>324</v>
      </c>
      <c r="F326">
        <v>1700</v>
      </c>
      <c r="G326">
        <v>1</v>
      </c>
      <c r="H326">
        <v>1700</v>
      </c>
      <c r="I326" s="13">
        <v>39814</v>
      </c>
      <c r="J326" t="s">
        <v>140</v>
      </c>
      <c r="K326">
        <v>0</v>
      </c>
      <c r="L326">
        <v>0</v>
      </c>
      <c r="M326">
        <v>143.84</v>
      </c>
      <c r="N326">
        <v>24.75</v>
      </c>
      <c r="O326">
        <v>168.59</v>
      </c>
      <c r="P326">
        <v>139.25</v>
      </c>
      <c r="Q326">
        <v>4.59</v>
      </c>
    </row>
    <row r="327" spans="1:17">
      <c r="A327" t="s">
        <v>466</v>
      </c>
      <c r="B327">
        <v>72</v>
      </c>
      <c r="C327">
        <v>73</v>
      </c>
      <c r="D327">
        <v>74</v>
      </c>
      <c r="E327">
        <v>325</v>
      </c>
      <c r="F327">
        <v>1700</v>
      </c>
      <c r="G327">
        <v>1</v>
      </c>
      <c r="H327">
        <v>1700</v>
      </c>
      <c r="I327" s="13">
        <v>39814</v>
      </c>
      <c r="J327" t="s">
        <v>145</v>
      </c>
      <c r="K327">
        <v>0</v>
      </c>
      <c r="L327">
        <v>3.96</v>
      </c>
      <c r="M327">
        <v>232.36</v>
      </c>
      <c r="N327">
        <v>70.7</v>
      </c>
      <c r="O327">
        <v>303.06</v>
      </c>
      <c r="P327">
        <v>202.52</v>
      </c>
      <c r="Q327">
        <v>29.83</v>
      </c>
    </row>
    <row r="328" spans="1:17">
      <c r="A328" t="s">
        <v>467</v>
      </c>
      <c r="B328">
        <v>72</v>
      </c>
      <c r="C328">
        <v>73</v>
      </c>
      <c r="D328">
        <v>84</v>
      </c>
      <c r="E328">
        <v>326</v>
      </c>
      <c r="F328">
        <v>1400</v>
      </c>
      <c r="G328">
        <v>1</v>
      </c>
      <c r="H328">
        <v>1400</v>
      </c>
      <c r="I328" s="13">
        <v>39814</v>
      </c>
      <c r="J328" t="s">
        <v>145</v>
      </c>
      <c r="K328">
        <v>0</v>
      </c>
      <c r="L328">
        <v>3.6</v>
      </c>
      <c r="M328">
        <v>0</v>
      </c>
      <c r="N328">
        <v>0</v>
      </c>
      <c r="O328">
        <v>0</v>
      </c>
      <c r="P328">
        <v>0</v>
      </c>
      <c r="Q328">
        <v>0</v>
      </c>
    </row>
    <row r="329" spans="1:17">
      <c r="A329" t="s">
        <v>468</v>
      </c>
      <c r="B329">
        <v>62</v>
      </c>
      <c r="C329">
        <v>74</v>
      </c>
      <c r="D329">
        <v>75</v>
      </c>
      <c r="E329">
        <v>327</v>
      </c>
      <c r="F329">
        <v>1400</v>
      </c>
      <c r="G329">
        <v>1</v>
      </c>
      <c r="H329">
        <v>1400</v>
      </c>
      <c r="I329" s="13">
        <v>39814</v>
      </c>
      <c r="J329" t="s">
        <v>140</v>
      </c>
      <c r="K329">
        <v>0</v>
      </c>
      <c r="L329">
        <v>0</v>
      </c>
      <c r="M329">
        <v>20.54</v>
      </c>
      <c r="N329">
        <v>44.55</v>
      </c>
      <c r="O329">
        <v>65.09</v>
      </c>
      <c r="P329">
        <v>17.440000000000001</v>
      </c>
      <c r="Q329">
        <v>3.1</v>
      </c>
    </row>
    <row r="330" spans="1:17">
      <c r="A330" t="s">
        <v>469</v>
      </c>
      <c r="B330">
        <v>62</v>
      </c>
      <c r="C330">
        <v>74</v>
      </c>
      <c r="D330">
        <v>85</v>
      </c>
      <c r="E330">
        <v>328</v>
      </c>
      <c r="F330">
        <v>1700</v>
      </c>
      <c r="G330">
        <v>1</v>
      </c>
      <c r="H330">
        <v>1700</v>
      </c>
      <c r="I330" s="13">
        <v>39814</v>
      </c>
      <c r="J330" t="s">
        <v>140</v>
      </c>
      <c r="K330">
        <v>0</v>
      </c>
      <c r="L330">
        <v>0</v>
      </c>
      <c r="M330">
        <v>199.83</v>
      </c>
      <c r="N330">
        <v>290.95</v>
      </c>
      <c r="O330">
        <v>490.78</v>
      </c>
      <c r="P330">
        <v>150.66</v>
      </c>
      <c r="Q330">
        <v>49.17</v>
      </c>
    </row>
    <row r="331" spans="1:17">
      <c r="A331" t="s">
        <v>470</v>
      </c>
      <c r="B331">
        <v>73</v>
      </c>
      <c r="C331">
        <v>74</v>
      </c>
      <c r="D331">
        <v>75</v>
      </c>
      <c r="E331">
        <v>329</v>
      </c>
      <c r="F331">
        <v>1700</v>
      </c>
      <c r="G331">
        <v>1</v>
      </c>
      <c r="H331">
        <v>1700</v>
      </c>
      <c r="I331" s="13">
        <v>39814</v>
      </c>
      <c r="J331" t="s">
        <v>145</v>
      </c>
      <c r="K331">
        <v>0</v>
      </c>
      <c r="L331">
        <v>6.15</v>
      </c>
      <c r="M331">
        <v>202.03</v>
      </c>
      <c r="N331">
        <v>78.7</v>
      </c>
      <c r="O331">
        <v>280.73</v>
      </c>
      <c r="P331">
        <v>187.96</v>
      </c>
      <c r="Q331">
        <v>14.07</v>
      </c>
    </row>
    <row r="332" spans="1:17">
      <c r="A332" t="s">
        <v>471</v>
      </c>
      <c r="B332">
        <v>73</v>
      </c>
      <c r="C332">
        <v>74</v>
      </c>
      <c r="D332">
        <v>85</v>
      </c>
      <c r="E332">
        <v>330</v>
      </c>
      <c r="F332">
        <v>1400</v>
      </c>
      <c r="G332">
        <v>1</v>
      </c>
      <c r="H332">
        <v>1400</v>
      </c>
      <c r="I332" s="13">
        <v>39814</v>
      </c>
      <c r="J332" t="s">
        <v>145</v>
      </c>
      <c r="K332">
        <v>0</v>
      </c>
      <c r="L332">
        <v>5.89</v>
      </c>
      <c r="M332">
        <v>49.44</v>
      </c>
      <c r="N332">
        <v>0</v>
      </c>
      <c r="O332">
        <v>49.44</v>
      </c>
      <c r="P332">
        <v>47.73</v>
      </c>
      <c r="Q332">
        <v>1.71</v>
      </c>
    </row>
    <row r="333" spans="1:17">
      <c r="A333" t="s">
        <v>472</v>
      </c>
      <c r="B333">
        <v>74</v>
      </c>
      <c r="C333">
        <v>75</v>
      </c>
      <c r="D333">
        <v>63</v>
      </c>
      <c r="E333">
        <v>331</v>
      </c>
      <c r="F333">
        <v>1400</v>
      </c>
      <c r="G333">
        <v>1</v>
      </c>
      <c r="H333">
        <v>1400</v>
      </c>
      <c r="I333" s="13">
        <v>39814</v>
      </c>
      <c r="J333" t="s">
        <v>145</v>
      </c>
      <c r="K333">
        <v>180</v>
      </c>
      <c r="L333">
        <v>3.88</v>
      </c>
      <c r="M333">
        <v>82.11</v>
      </c>
      <c r="N333">
        <v>26.2</v>
      </c>
      <c r="O333">
        <v>108.31</v>
      </c>
      <c r="P333">
        <v>72.819999999999993</v>
      </c>
      <c r="Q333">
        <v>9.2799999999999994</v>
      </c>
    </row>
    <row r="334" spans="1:17">
      <c r="A334" t="s">
        <v>473</v>
      </c>
      <c r="B334">
        <v>74</v>
      </c>
      <c r="C334">
        <v>75</v>
      </c>
      <c r="D334">
        <v>76</v>
      </c>
      <c r="E334">
        <v>332</v>
      </c>
      <c r="F334">
        <v>1700</v>
      </c>
      <c r="G334">
        <v>1</v>
      </c>
      <c r="H334">
        <v>1700</v>
      </c>
      <c r="I334" s="13">
        <v>39814</v>
      </c>
      <c r="J334" t="s">
        <v>145</v>
      </c>
      <c r="K334">
        <v>43</v>
      </c>
      <c r="L334">
        <v>3.77</v>
      </c>
      <c r="M334">
        <v>140.46</v>
      </c>
      <c r="N334">
        <v>97.05</v>
      </c>
      <c r="O334">
        <v>237.51</v>
      </c>
      <c r="P334">
        <v>132.58000000000001</v>
      </c>
      <c r="Q334">
        <v>7.88</v>
      </c>
    </row>
    <row r="335" spans="1:17">
      <c r="A335" t="s">
        <v>474</v>
      </c>
      <c r="B335">
        <v>86</v>
      </c>
      <c r="C335">
        <v>75</v>
      </c>
      <c r="D335">
        <v>63</v>
      </c>
      <c r="E335">
        <v>333</v>
      </c>
      <c r="F335">
        <v>1700</v>
      </c>
      <c r="G335">
        <v>1</v>
      </c>
      <c r="H335">
        <v>1700</v>
      </c>
      <c r="I335" s="13">
        <v>39814</v>
      </c>
      <c r="J335" t="s">
        <v>140</v>
      </c>
      <c r="K335">
        <v>0</v>
      </c>
      <c r="L335">
        <v>0</v>
      </c>
      <c r="M335">
        <v>99.38</v>
      </c>
      <c r="N335">
        <v>127.05</v>
      </c>
      <c r="O335">
        <v>226.43</v>
      </c>
      <c r="P335">
        <v>88.83</v>
      </c>
      <c r="Q335">
        <v>10.54</v>
      </c>
    </row>
    <row r="336" spans="1:17">
      <c r="A336" t="s">
        <v>475</v>
      </c>
      <c r="B336">
        <v>86</v>
      </c>
      <c r="C336">
        <v>75</v>
      </c>
      <c r="D336">
        <v>76</v>
      </c>
      <c r="E336">
        <v>334</v>
      </c>
      <c r="F336">
        <v>1400</v>
      </c>
      <c r="G336">
        <v>1</v>
      </c>
      <c r="H336">
        <v>1400</v>
      </c>
      <c r="I336" s="13">
        <v>39814</v>
      </c>
      <c r="J336" t="s">
        <v>140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 t="s">
        <v>476</v>
      </c>
      <c r="B337">
        <v>64</v>
      </c>
      <c r="C337">
        <v>76</v>
      </c>
      <c r="D337">
        <v>87</v>
      </c>
      <c r="E337">
        <v>335</v>
      </c>
      <c r="F337">
        <v>3500</v>
      </c>
      <c r="G337">
        <v>2</v>
      </c>
      <c r="H337">
        <v>1750</v>
      </c>
      <c r="I337" s="13">
        <v>39815</v>
      </c>
      <c r="J337" t="s">
        <v>140</v>
      </c>
      <c r="K337">
        <v>0</v>
      </c>
      <c r="L337">
        <v>0</v>
      </c>
      <c r="M337">
        <v>415.2</v>
      </c>
      <c r="N337">
        <v>70.25</v>
      </c>
      <c r="O337">
        <v>485.45</v>
      </c>
      <c r="P337">
        <v>386.28</v>
      </c>
      <c r="Q337">
        <v>28.92</v>
      </c>
    </row>
    <row r="338" spans="1:17">
      <c r="A338" t="s">
        <v>477</v>
      </c>
      <c r="B338">
        <v>75</v>
      </c>
      <c r="C338">
        <v>76</v>
      </c>
      <c r="D338">
        <v>64</v>
      </c>
      <c r="E338">
        <v>336</v>
      </c>
      <c r="F338">
        <v>1400</v>
      </c>
      <c r="G338">
        <v>1</v>
      </c>
      <c r="H338">
        <v>1400</v>
      </c>
      <c r="I338" s="13">
        <v>39846</v>
      </c>
      <c r="J338" t="s">
        <v>145</v>
      </c>
      <c r="K338">
        <v>0</v>
      </c>
      <c r="L338">
        <v>10.48</v>
      </c>
      <c r="M338">
        <v>91.32</v>
      </c>
      <c r="N338">
        <v>0</v>
      </c>
      <c r="O338">
        <v>91.32</v>
      </c>
      <c r="P338">
        <v>87.37</v>
      </c>
      <c r="Q338">
        <v>3.95</v>
      </c>
    </row>
    <row r="339" spans="1:17">
      <c r="A339" t="s">
        <v>478</v>
      </c>
      <c r="B339">
        <v>75</v>
      </c>
      <c r="C339">
        <v>76</v>
      </c>
      <c r="D339">
        <v>87</v>
      </c>
      <c r="E339">
        <v>337</v>
      </c>
      <c r="F339">
        <v>1400</v>
      </c>
      <c r="G339">
        <v>1</v>
      </c>
      <c r="H339">
        <v>1400</v>
      </c>
      <c r="I339" s="13">
        <v>39814</v>
      </c>
      <c r="J339" t="s">
        <v>145</v>
      </c>
      <c r="K339">
        <v>0</v>
      </c>
      <c r="L339">
        <v>4.72</v>
      </c>
      <c r="M339">
        <v>5.66</v>
      </c>
      <c r="N339">
        <v>48</v>
      </c>
      <c r="O339">
        <v>53.66</v>
      </c>
      <c r="P339">
        <v>3.81</v>
      </c>
      <c r="Q339">
        <v>1.84</v>
      </c>
    </row>
    <row r="340" spans="1:17">
      <c r="A340" t="s">
        <v>479</v>
      </c>
      <c r="B340">
        <v>87</v>
      </c>
      <c r="C340">
        <v>76</v>
      </c>
      <c r="D340">
        <v>64</v>
      </c>
      <c r="E340">
        <v>338</v>
      </c>
      <c r="F340">
        <v>3500</v>
      </c>
      <c r="G340">
        <v>2</v>
      </c>
      <c r="H340">
        <v>1750</v>
      </c>
      <c r="I340" s="13">
        <v>39815</v>
      </c>
      <c r="J340" t="s">
        <v>140</v>
      </c>
      <c r="K340">
        <v>0</v>
      </c>
      <c r="L340">
        <v>0</v>
      </c>
      <c r="M340">
        <v>460.4</v>
      </c>
      <c r="N340">
        <v>192.5</v>
      </c>
      <c r="O340">
        <v>652.9</v>
      </c>
      <c r="P340">
        <v>387.67</v>
      </c>
      <c r="Q340">
        <v>72.72</v>
      </c>
    </row>
    <row r="341" spans="1:17">
      <c r="A341" t="s">
        <v>480</v>
      </c>
      <c r="B341">
        <v>67</v>
      </c>
      <c r="C341">
        <v>77</v>
      </c>
      <c r="D341">
        <v>78</v>
      </c>
      <c r="E341">
        <v>339</v>
      </c>
      <c r="F341">
        <v>1400</v>
      </c>
      <c r="G341">
        <v>1</v>
      </c>
      <c r="H341">
        <v>1400</v>
      </c>
      <c r="I341" s="13">
        <v>39814</v>
      </c>
      <c r="J341" t="s">
        <v>142</v>
      </c>
      <c r="K341">
        <v>59</v>
      </c>
      <c r="L341">
        <v>3.49</v>
      </c>
      <c r="M341">
        <v>16.489999999999998</v>
      </c>
      <c r="N341">
        <v>0</v>
      </c>
      <c r="O341">
        <v>16.489999999999998</v>
      </c>
      <c r="P341">
        <v>15.4</v>
      </c>
      <c r="Q341">
        <v>1.0900000000000001</v>
      </c>
    </row>
    <row r="342" spans="1:17">
      <c r="A342" t="s">
        <v>481</v>
      </c>
      <c r="B342">
        <v>67</v>
      </c>
      <c r="C342">
        <v>77</v>
      </c>
      <c r="D342">
        <v>89</v>
      </c>
      <c r="E342">
        <v>340</v>
      </c>
      <c r="F342">
        <v>1700</v>
      </c>
      <c r="G342">
        <v>1</v>
      </c>
      <c r="H342">
        <v>1700</v>
      </c>
      <c r="I342" s="13">
        <v>39814</v>
      </c>
      <c r="J342" t="s">
        <v>140</v>
      </c>
      <c r="K342">
        <v>0</v>
      </c>
      <c r="L342">
        <v>0</v>
      </c>
      <c r="M342">
        <v>137.16</v>
      </c>
      <c r="N342">
        <v>41.25</v>
      </c>
      <c r="O342">
        <v>178.41</v>
      </c>
      <c r="P342">
        <v>120.71</v>
      </c>
      <c r="Q342">
        <v>16.45</v>
      </c>
    </row>
    <row r="343" spans="1:17">
      <c r="A343" t="s">
        <v>482</v>
      </c>
      <c r="B343">
        <v>78</v>
      </c>
      <c r="C343">
        <v>77</v>
      </c>
      <c r="D343">
        <v>67</v>
      </c>
      <c r="E343">
        <v>341</v>
      </c>
      <c r="F343">
        <v>1400</v>
      </c>
      <c r="G343">
        <v>1</v>
      </c>
      <c r="H343">
        <v>1400</v>
      </c>
      <c r="I343" s="13">
        <v>39814</v>
      </c>
      <c r="J343" t="s">
        <v>145</v>
      </c>
      <c r="K343">
        <v>0</v>
      </c>
      <c r="L343">
        <v>3.4</v>
      </c>
      <c r="M343">
        <v>34.42</v>
      </c>
      <c r="N343">
        <v>0</v>
      </c>
      <c r="O343">
        <v>34.42</v>
      </c>
      <c r="P343">
        <v>27.66</v>
      </c>
      <c r="Q343">
        <v>6.76</v>
      </c>
    </row>
    <row r="344" spans="1:17">
      <c r="A344" t="s">
        <v>483</v>
      </c>
      <c r="B344">
        <v>78</v>
      </c>
      <c r="C344">
        <v>77</v>
      </c>
      <c r="D344">
        <v>89</v>
      </c>
      <c r="E344">
        <v>342</v>
      </c>
      <c r="F344">
        <v>1400</v>
      </c>
      <c r="G344">
        <v>1</v>
      </c>
      <c r="H344">
        <v>1400</v>
      </c>
      <c r="I344" s="13">
        <v>39814</v>
      </c>
      <c r="J344" t="s">
        <v>145</v>
      </c>
      <c r="K344">
        <v>89</v>
      </c>
      <c r="L344">
        <v>4.0599999999999996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>
      <c r="A345" t="s">
        <v>484</v>
      </c>
      <c r="B345">
        <v>89</v>
      </c>
      <c r="C345">
        <v>77</v>
      </c>
      <c r="D345">
        <v>67</v>
      </c>
      <c r="E345">
        <v>343</v>
      </c>
      <c r="F345">
        <v>1700</v>
      </c>
      <c r="G345">
        <v>1</v>
      </c>
      <c r="H345">
        <v>1700</v>
      </c>
      <c r="I345" s="13">
        <v>39814</v>
      </c>
      <c r="J345" t="s">
        <v>140</v>
      </c>
      <c r="K345">
        <v>0</v>
      </c>
      <c r="L345">
        <v>0</v>
      </c>
      <c r="M345">
        <v>128.56</v>
      </c>
      <c r="N345">
        <v>10</v>
      </c>
      <c r="O345">
        <v>138.56</v>
      </c>
      <c r="P345">
        <v>115.48</v>
      </c>
      <c r="Q345">
        <v>13.07</v>
      </c>
    </row>
    <row r="346" spans="1:17">
      <c r="A346" t="s">
        <v>485</v>
      </c>
      <c r="B346">
        <v>89</v>
      </c>
      <c r="C346">
        <v>77</v>
      </c>
      <c r="D346">
        <v>78</v>
      </c>
      <c r="E346">
        <v>344</v>
      </c>
      <c r="F346">
        <v>1400</v>
      </c>
      <c r="G346">
        <v>1</v>
      </c>
      <c r="H346">
        <v>1400</v>
      </c>
      <c r="I346" s="13">
        <v>39814</v>
      </c>
      <c r="J346" t="s">
        <v>140</v>
      </c>
      <c r="K346">
        <v>0</v>
      </c>
      <c r="L346">
        <v>0</v>
      </c>
      <c r="M346">
        <v>15.2</v>
      </c>
      <c r="N346">
        <v>0</v>
      </c>
      <c r="O346">
        <v>15.2</v>
      </c>
      <c r="P346">
        <v>14.29</v>
      </c>
      <c r="Q346">
        <v>0.91</v>
      </c>
    </row>
    <row r="347" spans="1:17">
      <c r="A347" t="s">
        <v>486</v>
      </c>
      <c r="B347">
        <v>68</v>
      </c>
      <c r="C347">
        <v>78</v>
      </c>
      <c r="D347">
        <v>77</v>
      </c>
      <c r="E347">
        <v>345</v>
      </c>
      <c r="F347">
        <v>1400</v>
      </c>
      <c r="G347">
        <v>1</v>
      </c>
      <c r="H347">
        <v>1400</v>
      </c>
      <c r="I347" s="13">
        <v>39814</v>
      </c>
      <c r="J347" t="s">
        <v>145</v>
      </c>
      <c r="K347">
        <v>0</v>
      </c>
      <c r="L347">
        <v>3.03</v>
      </c>
      <c r="M347">
        <v>8.75</v>
      </c>
      <c r="N347">
        <v>0</v>
      </c>
      <c r="O347">
        <v>8.75</v>
      </c>
      <c r="P347">
        <v>3.62</v>
      </c>
      <c r="Q347">
        <v>5.14</v>
      </c>
    </row>
    <row r="348" spans="1:17">
      <c r="A348" t="s">
        <v>487</v>
      </c>
      <c r="B348">
        <v>68</v>
      </c>
      <c r="C348">
        <v>78</v>
      </c>
      <c r="D348">
        <v>79</v>
      </c>
      <c r="E348">
        <v>346</v>
      </c>
      <c r="F348">
        <v>1400</v>
      </c>
      <c r="G348">
        <v>1</v>
      </c>
      <c r="H348">
        <v>1400</v>
      </c>
      <c r="I348" s="13">
        <v>39814</v>
      </c>
      <c r="J348" t="s">
        <v>145</v>
      </c>
      <c r="K348">
        <v>0</v>
      </c>
      <c r="L348">
        <v>3.01</v>
      </c>
      <c r="M348">
        <v>0</v>
      </c>
      <c r="N348">
        <v>0</v>
      </c>
      <c r="O348">
        <v>0</v>
      </c>
      <c r="P348">
        <v>0</v>
      </c>
      <c r="Q348">
        <v>0</v>
      </c>
    </row>
    <row r="349" spans="1:17">
      <c r="A349" t="s">
        <v>488</v>
      </c>
      <c r="B349">
        <v>68</v>
      </c>
      <c r="C349">
        <v>78</v>
      </c>
      <c r="D349">
        <v>100</v>
      </c>
      <c r="E349">
        <v>347</v>
      </c>
      <c r="F349">
        <v>1700</v>
      </c>
      <c r="G349">
        <v>1</v>
      </c>
      <c r="H349">
        <v>1700</v>
      </c>
      <c r="I349" s="13">
        <v>39814</v>
      </c>
      <c r="J349" t="s">
        <v>145</v>
      </c>
      <c r="K349">
        <v>0</v>
      </c>
      <c r="L349">
        <v>3.1</v>
      </c>
      <c r="M349">
        <v>58.68</v>
      </c>
      <c r="N349">
        <v>0</v>
      </c>
      <c r="O349">
        <v>58.68</v>
      </c>
      <c r="P349">
        <v>53.68</v>
      </c>
      <c r="Q349">
        <v>5</v>
      </c>
    </row>
    <row r="350" spans="1:17">
      <c r="A350" t="s">
        <v>489</v>
      </c>
      <c r="B350">
        <v>77</v>
      </c>
      <c r="C350">
        <v>78</v>
      </c>
      <c r="D350">
        <v>68</v>
      </c>
      <c r="E350">
        <v>348</v>
      </c>
      <c r="F350">
        <v>1400</v>
      </c>
      <c r="G350">
        <v>1</v>
      </c>
      <c r="H350">
        <v>1400</v>
      </c>
      <c r="I350" s="13">
        <v>39814</v>
      </c>
      <c r="J350" t="s">
        <v>140</v>
      </c>
      <c r="K350">
        <v>208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</row>
    <row r="351" spans="1:17">
      <c r="A351" t="s">
        <v>490</v>
      </c>
      <c r="B351">
        <v>77</v>
      </c>
      <c r="C351">
        <v>78</v>
      </c>
      <c r="D351">
        <v>79</v>
      </c>
      <c r="E351">
        <v>349</v>
      </c>
      <c r="F351">
        <v>1700</v>
      </c>
      <c r="G351">
        <v>1</v>
      </c>
      <c r="H351">
        <v>1700</v>
      </c>
      <c r="I351" s="13">
        <v>39814</v>
      </c>
      <c r="J351" t="s">
        <v>140</v>
      </c>
      <c r="K351">
        <v>0</v>
      </c>
      <c r="L351">
        <v>0</v>
      </c>
      <c r="M351">
        <v>2.39</v>
      </c>
      <c r="N351">
        <v>0</v>
      </c>
      <c r="O351">
        <v>2.39</v>
      </c>
      <c r="P351">
        <v>2.39</v>
      </c>
      <c r="Q351">
        <v>0</v>
      </c>
    </row>
    <row r="352" spans="1:17">
      <c r="A352" t="s">
        <v>491</v>
      </c>
      <c r="B352">
        <v>77</v>
      </c>
      <c r="C352">
        <v>78</v>
      </c>
      <c r="D352">
        <v>100</v>
      </c>
      <c r="E352">
        <v>350</v>
      </c>
      <c r="F352">
        <v>1400</v>
      </c>
      <c r="G352">
        <v>1</v>
      </c>
      <c r="H352">
        <v>1400</v>
      </c>
      <c r="I352" s="13">
        <v>39814</v>
      </c>
      <c r="J352" t="s">
        <v>140</v>
      </c>
      <c r="K352">
        <v>0</v>
      </c>
      <c r="L352">
        <v>0</v>
      </c>
      <c r="M352">
        <v>29.3</v>
      </c>
      <c r="N352">
        <v>0</v>
      </c>
      <c r="O352">
        <v>29.3</v>
      </c>
      <c r="P352">
        <v>27.3</v>
      </c>
      <c r="Q352">
        <v>2</v>
      </c>
    </row>
    <row r="353" spans="1:17">
      <c r="A353" t="s">
        <v>492</v>
      </c>
      <c r="B353">
        <v>100</v>
      </c>
      <c r="C353">
        <v>78</v>
      </c>
      <c r="D353">
        <v>68</v>
      </c>
      <c r="E353">
        <v>351</v>
      </c>
      <c r="F353">
        <v>1700</v>
      </c>
      <c r="G353">
        <v>1</v>
      </c>
      <c r="H353">
        <v>1700</v>
      </c>
      <c r="I353" s="13">
        <v>39814</v>
      </c>
      <c r="J353" t="s">
        <v>145</v>
      </c>
      <c r="K353">
        <v>64</v>
      </c>
      <c r="L353">
        <v>3.01</v>
      </c>
      <c r="M353">
        <v>0</v>
      </c>
      <c r="N353">
        <v>0</v>
      </c>
      <c r="O353">
        <v>0</v>
      </c>
      <c r="P353">
        <v>0</v>
      </c>
      <c r="Q353">
        <v>0</v>
      </c>
    </row>
    <row r="354" spans="1:17">
      <c r="A354" t="s">
        <v>493</v>
      </c>
      <c r="B354">
        <v>100</v>
      </c>
      <c r="C354">
        <v>78</v>
      </c>
      <c r="D354">
        <v>77</v>
      </c>
      <c r="E354">
        <v>352</v>
      </c>
      <c r="F354">
        <v>1400</v>
      </c>
      <c r="G354">
        <v>1</v>
      </c>
      <c r="H354">
        <v>1400</v>
      </c>
      <c r="I354" s="13">
        <v>39814</v>
      </c>
      <c r="J354" t="s">
        <v>145</v>
      </c>
      <c r="K354">
        <v>0</v>
      </c>
      <c r="L354">
        <v>3.09</v>
      </c>
      <c r="M354">
        <v>25.66</v>
      </c>
      <c r="N354">
        <v>0</v>
      </c>
      <c r="O354">
        <v>25.66</v>
      </c>
      <c r="P354">
        <v>24.04</v>
      </c>
      <c r="Q354">
        <v>1.62</v>
      </c>
    </row>
    <row r="355" spans="1:17">
      <c r="A355" t="s">
        <v>494</v>
      </c>
      <c r="B355">
        <v>100</v>
      </c>
      <c r="C355">
        <v>78</v>
      </c>
      <c r="D355">
        <v>79</v>
      </c>
      <c r="E355">
        <v>353</v>
      </c>
      <c r="F355">
        <v>1400</v>
      </c>
      <c r="G355">
        <v>1</v>
      </c>
      <c r="H355">
        <v>1400</v>
      </c>
      <c r="I355" s="13">
        <v>39814</v>
      </c>
      <c r="J355" t="s">
        <v>145</v>
      </c>
      <c r="K355">
        <v>0</v>
      </c>
      <c r="L355">
        <v>3.01</v>
      </c>
      <c r="M355">
        <v>0</v>
      </c>
      <c r="N355">
        <v>0</v>
      </c>
      <c r="O355">
        <v>0</v>
      </c>
      <c r="P355">
        <v>0</v>
      </c>
      <c r="Q355">
        <v>0</v>
      </c>
    </row>
    <row r="356" spans="1:17">
      <c r="A356" t="s">
        <v>495</v>
      </c>
      <c r="B356">
        <v>78</v>
      </c>
      <c r="C356">
        <v>79</v>
      </c>
      <c r="D356">
        <v>69</v>
      </c>
      <c r="E356">
        <v>354</v>
      </c>
      <c r="F356">
        <v>1400</v>
      </c>
      <c r="G356">
        <v>1</v>
      </c>
      <c r="H356">
        <v>1400</v>
      </c>
      <c r="I356" s="13">
        <v>39814</v>
      </c>
      <c r="J356" t="s">
        <v>145</v>
      </c>
      <c r="K356">
        <v>0</v>
      </c>
      <c r="L356">
        <v>3.56</v>
      </c>
      <c r="M356">
        <v>0</v>
      </c>
      <c r="N356">
        <v>0</v>
      </c>
      <c r="O356">
        <v>0</v>
      </c>
      <c r="P356">
        <v>0</v>
      </c>
      <c r="Q356">
        <v>0</v>
      </c>
    </row>
    <row r="357" spans="1:17">
      <c r="A357" t="s">
        <v>496</v>
      </c>
      <c r="B357">
        <v>78</v>
      </c>
      <c r="C357">
        <v>79</v>
      </c>
      <c r="D357">
        <v>80</v>
      </c>
      <c r="E357">
        <v>355</v>
      </c>
      <c r="F357">
        <v>1700</v>
      </c>
      <c r="G357">
        <v>1</v>
      </c>
      <c r="H357">
        <v>1700</v>
      </c>
      <c r="I357" s="13">
        <v>39814</v>
      </c>
      <c r="J357" t="s">
        <v>145</v>
      </c>
      <c r="K357">
        <v>0</v>
      </c>
      <c r="L357">
        <v>3.46</v>
      </c>
      <c r="M357">
        <v>2.39</v>
      </c>
      <c r="N357">
        <v>0</v>
      </c>
      <c r="O357">
        <v>2.39</v>
      </c>
      <c r="P357">
        <v>2.39</v>
      </c>
      <c r="Q357">
        <v>0</v>
      </c>
    </row>
    <row r="358" spans="1:17">
      <c r="A358" t="s">
        <v>497</v>
      </c>
      <c r="B358">
        <v>90</v>
      </c>
      <c r="C358">
        <v>79</v>
      </c>
      <c r="D358">
        <v>69</v>
      </c>
      <c r="E358">
        <v>356</v>
      </c>
      <c r="F358">
        <v>1700</v>
      </c>
      <c r="G358">
        <v>1</v>
      </c>
      <c r="H358">
        <v>1700</v>
      </c>
      <c r="I358" s="13">
        <v>39814</v>
      </c>
      <c r="J358" t="s">
        <v>140</v>
      </c>
      <c r="K358">
        <v>0</v>
      </c>
      <c r="L358">
        <v>0</v>
      </c>
      <c r="M358">
        <v>126.14</v>
      </c>
      <c r="N358">
        <v>64.349999999999994</v>
      </c>
      <c r="O358">
        <v>190.49</v>
      </c>
      <c r="P358">
        <v>97.64</v>
      </c>
      <c r="Q358">
        <v>28.5</v>
      </c>
    </row>
    <row r="359" spans="1:17">
      <c r="A359" t="s">
        <v>498</v>
      </c>
      <c r="B359">
        <v>90</v>
      </c>
      <c r="C359">
        <v>79</v>
      </c>
      <c r="D359">
        <v>80</v>
      </c>
      <c r="E359">
        <v>357</v>
      </c>
      <c r="F359">
        <v>1400</v>
      </c>
      <c r="G359">
        <v>1</v>
      </c>
      <c r="H359">
        <v>1400</v>
      </c>
      <c r="I359" s="13">
        <v>39814</v>
      </c>
      <c r="J359" t="s">
        <v>140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</row>
    <row r="360" spans="1:17">
      <c r="A360" t="s">
        <v>499</v>
      </c>
      <c r="B360">
        <v>70</v>
      </c>
      <c r="C360">
        <v>80</v>
      </c>
      <c r="D360">
        <v>82</v>
      </c>
      <c r="E360">
        <v>358</v>
      </c>
      <c r="F360">
        <v>1400</v>
      </c>
      <c r="G360">
        <v>1</v>
      </c>
      <c r="H360">
        <v>1400</v>
      </c>
      <c r="I360" s="13">
        <v>39814</v>
      </c>
      <c r="J360" t="s">
        <v>140</v>
      </c>
      <c r="K360">
        <v>0</v>
      </c>
      <c r="L360">
        <v>0</v>
      </c>
      <c r="M360">
        <v>0</v>
      </c>
      <c r="N360">
        <v>20</v>
      </c>
      <c r="O360">
        <v>20</v>
      </c>
      <c r="P360">
        <v>0</v>
      </c>
      <c r="Q360">
        <v>0</v>
      </c>
    </row>
    <row r="361" spans="1:17">
      <c r="A361" t="s">
        <v>500</v>
      </c>
      <c r="B361">
        <v>70</v>
      </c>
      <c r="C361">
        <v>80</v>
      </c>
      <c r="D361">
        <v>91</v>
      </c>
      <c r="E361">
        <v>359</v>
      </c>
      <c r="F361">
        <v>1700</v>
      </c>
      <c r="G361">
        <v>1</v>
      </c>
      <c r="H361">
        <v>1700</v>
      </c>
      <c r="I361" s="13">
        <v>39814</v>
      </c>
      <c r="J361" t="s">
        <v>140</v>
      </c>
      <c r="K361">
        <v>0</v>
      </c>
      <c r="L361">
        <v>0</v>
      </c>
      <c r="M361">
        <v>223.98</v>
      </c>
      <c r="N361">
        <v>206.25</v>
      </c>
      <c r="O361">
        <v>430.23</v>
      </c>
      <c r="P361">
        <v>192.24</v>
      </c>
      <c r="Q361">
        <v>31.73</v>
      </c>
    </row>
    <row r="362" spans="1:17">
      <c r="A362" t="s">
        <v>501</v>
      </c>
      <c r="B362">
        <v>79</v>
      </c>
      <c r="C362">
        <v>80</v>
      </c>
      <c r="D362">
        <v>82</v>
      </c>
      <c r="E362">
        <v>360</v>
      </c>
      <c r="F362">
        <v>3400</v>
      </c>
      <c r="G362">
        <v>2</v>
      </c>
      <c r="H362">
        <v>1700</v>
      </c>
      <c r="I362" s="13">
        <v>39815</v>
      </c>
      <c r="J362" t="s">
        <v>145</v>
      </c>
      <c r="K362">
        <v>0</v>
      </c>
      <c r="L362">
        <v>3.69</v>
      </c>
      <c r="M362">
        <v>2.39</v>
      </c>
      <c r="N362">
        <v>0</v>
      </c>
      <c r="O362">
        <v>2.39</v>
      </c>
      <c r="P362">
        <v>2.39</v>
      </c>
      <c r="Q362">
        <v>0</v>
      </c>
    </row>
    <row r="363" spans="1:17">
      <c r="A363" t="s">
        <v>502</v>
      </c>
      <c r="B363">
        <v>79</v>
      </c>
      <c r="C363">
        <v>80</v>
      </c>
      <c r="D363">
        <v>91</v>
      </c>
      <c r="E363">
        <v>361</v>
      </c>
      <c r="F363">
        <v>1400</v>
      </c>
      <c r="G363">
        <v>1</v>
      </c>
      <c r="H363">
        <v>1400</v>
      </c>
      <c r="I363" s="13">
        <v>39814</v>
      </c>
      <c r="J363" t="s">
        <v>145</v>
      </c>
      <c r="K363">
        <v>0</v>
      </c>
      <c r="L363">
        <v>4.5999999999999996</v>
      </c>
      <c r="M363">
        <v>0</v>
      </c>
      <c r="N363">
        <v>0</v>
      </c>
      <c r="O363">
        <v>0</v>
      </c>
      <c r="P363">
        <v>0</v>
      </c>
      <c r="Q363">
        <v>0</v>
      </c>
    </row>
    <row r="364" spans="1:17">
      <c r="A364" t="s">
        <v>503</v>
      </c>
      <c r="B364">
        <v>13</v>
      </c>
      <c r="C364">
        <v>81</v>
      </c>
      <c r="D364">
        <v>19</v>
      </c>
      <c r="E364">
        <v>362</v>
      </c>
      <c r="F364">
        <v>1400</v>
      </c>
      <c r="G364">
        <v>1</v>
      </c>
      <c r="H364">
        <v>1400</v>
      </c>
      <c r="I364" s="13">
        <v>39846</v>
      </c>
      <c r="J364" t="s">
        <v>140</v>
      </c>
      <c r="K364">
        <v>0</v>
      </c>
      <c r="L364">
        <v>0</v>
      </c>
      <c r="M364">
        <v>0.32</v>
      </c>
      <c r="N364">
        <v>0</v>
      </c>
      <c r="O364">
        <v>0.32</v>
      </c>
      <c r="P364">
        <v>0.28999999999999998</v>
      </c>
      <c r="Q364">
        <v>0.03</v>
      </c>
    </row>
    <row r="365" spans="1:17">
      <c r="A365" t="s">
        <v>504</v>
      </c>
      <c r="B365">
        <v>13</v>
      </c>
      <c r="C365">
        <v>81</v>
      </c>
      <c r="D365">
        <v>25</v>
      </c>
      <c r="E365">
        <v>363</v>
      </c>
      <c r="F365">
        <v>2800</v>
      </c>
      <c r="G365">
        <v>2</v>
      </c>
      <c r="H365">
        <v>1400</v>
      </c>
      <c r="I365" s="13">
        <v>39815</v>
      </c>
      <c r="J365" t="s">
        <v>140</v>
      </c>
      <c r="K365">
        <v>0</v>
      </c>
      <c r="L365">
        <v>0</v>
      </c>
      <c r="M365">
        <v>10.97</v>
      </c>
      <c r="N365">
        <v>51.15</v>
      </c>
      <c r="O365">
        <v>62.12</v>
      </c>
      <c r="P365">
        <v>10.14</v>
      </c>
      <c r="Q365">
        <v>0.82</v>
      </c>
    </row>
    <row r="366" spans="1:17">
      <c r="A366" t="s">
        <v>505</v>
      </c>
      <c r="B366">
        <v>19</v>
      </c>
      <c r="C366">
        <v>81</v>
      </c>
      <c r="D366">
        <v>25</v>
      </c>
      <c r="E366">
        <v>364</v>
      </c>
      <c r="F366">
        <v>1400</v>
      </c>
      <c r="G366">
        <v>1</v>
      </c>
      <c r="H366">
        <v>1400</v>
      </c>
      <c r="I366" s="13">
        <v>39814</v>
      </c>
      <c r="J366" t="s">
        <v>145</v>
      </c>
      <c r="K366">
        <v>0</v>
      </c>
      <c r="L366">
        <v>3.13</v>
      </c>
      <c r="M366">
        <v>0</v>
      </c>
      <c r="N366">
        <v>0</v>
      </c>
      <c r="O366">
        <v>0</v>
      </c>
      <c r="P366">
        <v>0</v>
      </c>
      <c r="Q366">
        <v>0</v>
      </c>
    </row>
    <row r="367" spans="1:17">
      <c r="A367" t="s">
        <v>506</v>
      </c>
      <c r="B367">
        <v>80</v>
      </c>
      <c r="C367">
        <v>82</v>
      </c>
      <c r="D367">
        <v>71</v>
      </c>
      <c r="E367">
        <v>365</v>
      </c>
      <c r="F367">
        <v>1400</v>
      </c>
      <c r="G367">
        <v>1</v>
      </c>
      <c r="H367">
        <v>1400</v>
      </c>
      <c r="I367" s="13">
        <v>39814</v>
      </c>
      <c r="J367" t="s">
        <v>145</v>
      </c>
      <c r="K367">
        <v>0</v>
      </c>
      <c r="L367">
        <v>3.09</v>
      </c>
      <c r="M367">
        <v>0</v>
      </c>
      <c r="N367">
        <v>0</v>
      </c>
      <c r="O367">
        <v>0</v>
      </c>
      <c r="P367">
        <v>0</v>
      </c>
      <c r="Q367">
        <v>0</v>
      </c>
    </row>
    <row r="368" spans="1:17">
      <c r="A368" t="s">
        <v>507</v>
      </c>
      <c r="B368">
        <v>80</v>
      </c>
      <c r="C368">
        <v>82</v>
      </c>
      <c r="D368">
        <v>83</v>
      </c>
      <c r="E368">
        <v>366</v>
      </c>
      <c r="F368">
        <v>1700</v>
      </c>
      <c r="G368">
        <v>1</v>
      </c>
      <c r="H368">
        <v>1700</v>
      </c>
      <c r="I368" s="13">
        <v>39814</v>
      </c>
      <c r="J368" t="s">
        <v>145</v>
      </c>
      <c r="K368">
        <v>0</v>
      </c>
      <c r="L368">
        <v>3.12</v>
      </c>
      <c r="M368">
        <v>2.39</v>
      </c>
      <c r="N368">
        <v>20</v>
      </c>
      <c r="O368">
        <v>22.39</v>
      </c>
      <c r="P368">
        <v>2.39</v>
      </c>
      <c r="Q368">
        <v>0</v>
      </c>
    </row>
    <row r="369" spans="1:17">
      <c r="A369" t="s">
        <v>508</v>
      </c>
      <c r="B369">
        <v>92</v>
      </c>
      <c r="C369">
        <v>82</v>
      </c>
      <c r="D369">
        <v>71</v>
      </c>
      <c r="E369">
        <v>367</v>
      </c>
      <c r="F369">
        <v>3400</v>
      </c>
      <c r="G369">
        <v>2</v>
      </c>
      <c r="H369">
        <v>1700</v>
      </c>
      <c r="I369" s="13">
        <v>39815</v>
      </c>
      <c r="J369" t="s">
        <v>145</v>
      </c>
      <c r="K369">
        <v>0</v>
      </c>
      <c r="L369">
        <v>3.01</v>
      </c>
      <c r="M369">
        <v>73.39</v>
      </c>
      <c r="N369">
        <v>0</v>
      </c>
      <c r="O369">
        <v>73.39</v>
      </c>
      <c r="P369">
        <v>47.77</v>
      </c>
      <c r="Q369">
        <v>25.62</v>
      </c>
    </row>
    <row r="370" spans="1:17">
      <c r="A370" t="s">
        <v>509</v>
      </c>
      <c r="B370">
        <v>92</v>
      </c>
      <c r="C370">
        <v>82</v>
      </c>
      <c r="D370">
        <v>83</v>
      </c>
      <c r="E370">
        <v>368</v>
      </c>
      <c r="F370">
        <v>1400</v>
      </c>
      <c r="G370">
        <v>1</v>
      </c>
      <c r="H370">
        <v>1400</v>
      </c>
      <c r="I370" s="13">
        <v>39814</v>
      </c>
      <c r="J370" t="s">
        <v>145</v>
      </c>
      <c r="K370">
        <v>0</v>
      </c>
      <c r="L370">
        <v>3.03</v>
      </c>
      <c r="M370">
        <v>34.07</v>
      </c>
      <c r="N370">
        <v>0</v>
      </c>
      <c r="O370">
        <v>34.07</v>
      </c>
      <c r="P370">
        <v>30.85</v>
      </c>
      <c r="Q370">
        <v>3.22</v>
      </c>
    </row>
    <row r="371" spans="1:17">
      <c r="A371" t="s">
        <v>510</v>
      </c>
      <c r="B371">
        <v>82</v>
      </c>
      <c r="C371">
        <v>83</v>
      </c>
      <c r="D371">
        <v>72</v>
      </c>
      <c r="E371">
        <v>369</v>
      </c>
      <c r="F371">
        <v>1400</v>
      </c>
      <c r="G371">
        <v>1</v>
      </c>
      <c r="H371">
        <v>1400</v>
      </c>
      <c r="I371" s="13">
        <v>39814</v>
      </c>
      <c r="J371" t="s">
        <v>145</v>
      </c>
      <c r="K371">
        <v>0</v>
      </c>
      <c r="L371">
        <v>3.55</v>
      </c>
      <c r="M371">
        <v>4.1399999999999997</v>
      </c>
      <c r="N371">
        <v>0</v>
      </c>
      <c r="O371">
        <v>4.1399999999999997</v>
      </c>
      <c r="P371">
        <v>2.98</v>
      </c>
      <c r="Q371">
        <v>1.1599999999999999</v>
      </c>
    </row>
    <row r="372" spans="1:17">
      <c r="A372" t="s">
        <v>511</v>
      </c>
      <c r="B372">
        <v>82</v>
      </c>
      <c r="C372">
        <v>83</v>
      </c>
      <c r="D372">
        <v>84</v>
      </c>
      <c r="E372">
        <v>370</v>
      </c>
      <c r="F372">
        <v>1700</v>
      </c>
      <c r="G372">
        <v>1</v>
      </c>
      <c r="H372">
        <v>1700</v>
      </c>
      <c r="I372" s="13">
        <v>39814</v>
      </c>
      <c r="J372" t="s">
        <v>145</v>
      </c>
      <c r="K372">
        <v>0</v>
      </c>
      <c r="L372">
        <v>3.67</v>
      </c>
      <c r="M372">
        <v>51.73</v>
      </c>
      <c r="N372">
        <v>20</v>
      </c>
      <c r="O372">
        <v>71.73</v>
      </c>
      <c r="P372">
        <v>49.55</v>
      </c>
      <c r="Q372">
        <v>2.1800000000000002</v>
      </c>
    </row>
    <row r="373" spans="1:17">
      <c r="A373" t="s">
        <v>512</v>
      </c>
      <c r="B373">
        <v>93</v>
      </c>
      <c r="C373">
        <v>83</v>
      </c>
      <c r="D373">
        <v>72</v>
      </c>
      <c r="E373">
        <v>371</v>
      </c>
      <c r="F373">
        <v>1700</v>
      </c>
      <c r="G373">
        <v>1</v>
      </c>
      <c r="H373">
        <v>1700</v>
      </c>
      <c r="I373" s="13">
        <v>39814</v>
      </c>
      <c r="J373" t="s">
        <v>140</v>
      </c>
      <c r="K373">
        <v>0</v>
      </c>
      <c r="L373">
        <v>0</v>
      </c>
      <c r="M373">
        <v>129.13999999999999</v>
      </c>
      <c r="N373">
        <v>51.15</v>
      </c>
      <c r="O373">
        <v>180.29</v>
      </c>
      <c r="P373">
        <v>103.06</v>
      </c>
      <c r="Q373">
        <v>26.08</v>
      </c>
    </row>
    <row r="374" spans="1:17">
      <c r="A374" t="s">
        <v>513</v>
      </c>
      <c r="B374">
        <v>93</v>
      </c>
      <c r="C374">
        <v>83</v>
      </c>
      <c r="D374">
        <v>84</v>
      </c>
      <c r="E374">
        <v>372</v>
      </c>
      <c r="F374">
        <v>1400</v>
      </c>
      <c r="G374">
        <v>1</v>
      </c>
      <c r="H374">
        <v>1400</v>
      </c>
      <c r="I374" s="13">
        <v>39814</v>
      </c>
      <c r="J374" t="s">
        <v>140</v>
      </c>
      <c r="K374">
        <v>28</v>
      </c>
      <c r="L374">
        <v>0</v>
      </c>
      <c r="M374">
        <v>55.48</v>
      </c>
      <c r="N374">
        <v>24</v>
      </c>
      <c r="O374">
        <v>79.48</v>
      </c>
      <c r="P374">
        <v>50.16</v>
      </c>
      <c r="Q374">
        <v>5.33</v>
      </c>
    </row>
    <row r="375" spans="1:17">
      <c r="A375" t="s">
        <v>514</v>
      </c>
      <c r="B375">
        <v>73</v>
      </c>
      <c r="C375">
        <v>84</v>
      </c>
      <c r="D375">
        <v>85</v>
      </c>
      <c r="E375">
        <v>373</v>
      </c>
      <c r="F375">
        <v>1400</v>
      </c>
      <c r="G375">
        <v>1</v>
      </c>
      <c r="H375">
        <v>1400</v>
      </c>
      <c r="I375" s="13">
        <v>39814</v>
      </c>
      <c r="J375" t="s">
        <v>140</v>
      </c>
      <c r="K375">
        <v>0</v>
      </c>
      <c r="L375">
        <v>0</v>
      </c>
      <c r="M375">
        <v>0</v>
      </c>
      <c r="N375">
        <v>24.75</v>
      </c>
      <c r="O375">
        <v>24.75</v>
      </c>
      <c r="P375">
        <v>0</v>
      </c>
      <c r="Q375">
        <v>0</v>
      </c>
    </row>
    <row r="376" spans="1:17">
      <c r="A376" t="s">
        <v>515</v>
      </c>
      <c r="B376">
        <v>73</v>
      </c>
      <c r="C376">
        <v>84</v>
      </c>
      <c r="D376">
        <v>94</v>
      </c>
      <c r="E376">
        <v>374</v>
      </c>
      <c r="F376">
        <v>1700</v>
      </c>
      <c r="G376">
        <v>1</v>
      </c>
      <c r="H376">
        <v>1700</v>
      </c>
      <c r="I376" s="13">
        <v>39814</v>
      </c>
      <c r="J376" t="s">
        <v>140</v>
      </c>
      <c r="K376">
        <v>0</v>
      </c>
      <c r="L376">
        <v>0</v>
      </c>
      <c r="M376">
        <v>143.84</v>
      </c>
      <c r="N376">
        <v>0</v>
      </c>
      <c r="O376">
        <v>143.84</v>
      </c>
      <c r="P376">
        <v>139.25</v>
      </c>
      <c r="Q376">
        <v>4.59</v>
      </c>
    </row>
    <row r="377" spans="1:17">
      <c r="A377" t="s">
        <v>516</v>
      </c>
      <c r="B377">
        <v>83</v>
      </c>
      <c r="C377">
        <v>84</v>
      </c>
      <c r="D377">
        <v>85</v>
      </c>
      <c r="E377">
        <v>375</v>
      </c>
      <c r="F377">
        <v>1700</v>
      </c>
      <c r="G377">
        <v>1</v>
      </c>
      <c r="H377">
        <v>1700</v>
      </c>
      <c r="I377" s="13">
        <v>39814</v>
      </c>
      <c r="J377" t="s">
        <v>145</v>
      </c>
      <c r="K377">
        <v>0</v>
      </c>
      <c r="L377">
        <v>3.43</v>
      </c>
      <c r="M377">
        <v>98.03</v>
      </c>
      <c r="N377">
        <v>24</v>
      </c>
      <c r="O377">
        <v>122.03</v>
      </c>
      <c r="P377">
        <v>90.64</v>
      </c>
      <c r="Q377">
        <v>7.39</v>
      </c>
    </row>
    <row r="378" spans="1:17">
      <c r="A378" t="s">
        <v>517</v>
      </c>
      <c r="B378">
        <v>83</v>
      </c>
      <c r="C378">
        <v>84</v>
      </c>
      <c r="D378">
        <v>94</v>
      </c>
      <c r="E378">
        <v>376</v>
      </c>
      <c r="F378">
        <v>1400</v>
      </c>
      <c r="G378">
        <v>1</v>
      </c>
      <c r="H378">
        <v>1400</v>
      </c>
      <c r="I378" s="13">
        <v>39814</v>
      </c>
      <c r="J378" t="s">
        <v>145</v>
      </c>
      <c r="K378">
        <v>0</v>
      </c>
      <c r="L378">
        <v>3.44</v>
      </c>
      <c r="M378">
        <v>9.18</v>
      </c>
      <c r="N378">
        <v>20</v>
      </c>
      <c r="O378">
        <v>29.18</v>
      </c>
      <c r="P378">
        <v>9.07</v>
      </c>
      <c r="Q378">
        <v>0.12</v>
      </c>
    </row>
    <row r="379" spans="1:17">
      <c r="A379" t="s">
        <v>518</v>
      </c>
      <c r="B379">
        <v>74</v>
      </c>
      <c r="C379">
        <v>85</v>
      </c>
      <c r="D379">
        <v>86</v>
      </c>
      <c r="E379">
        <v>377</v>
      </c>
      <c r="F379">
        <v>1400</v>
      </c>
      <c r="G379">
        <v>1</v>
      </c>
      <c r="H379">
        <v>1400</v>
      </c>
      <c r="I379" s="13">
        <v>39846</v>
      </c>
      <c r="J379" t="s">
        <v>140</v>
      </c>
      <c r="K379">
        <v>0</v>
      </c>
      <c r="L379">
        <v>0</v>
      </c>
      <c r="M379">
        <v>43.41</v>
      </c>
      <c r="N379">
        <v>0</v>
      </c>
      <c r="O379">
        <v>43.41</v>
      </c>
      <c r="P379">
        <v>24</v>
      </c>
      <c r="Q379">
        <v>19.399999999999999</v>
      </c>
    </row>
    <row r="380" spans="1:17">
      <c r="A380" t="s">
        <v>519</v>
      </c>
      <c r="B380">
        <v>74</v>
      </c>
      <c r="C380">
        <v>85</v>
      </c>
      <c r="D380">
        <v>95</v>
      </c>
      <c r="E380">
        <v>378</v>
      </c>
      <c r="F380">
        <v>3400</v>
      </c>
      <c r="G380">
        <v>2</v>
      </c>
      <c r="H380">
        <v>1700</v>
      </c>
      <c r="I380" s="13">
        <v>39815</v>
      </c>
      <c r="J380" t="s">
        <v>140</v>
      </c>
      <c r="K380">
        <v>0</v>
      </c>
      <c r="L380">
        <v>0</v>
      </c>
      <c r="M380">
        <v>158.34</v>
      </c>
      <c r="N380">
        <v>208.45</v>
      </c>
      <c r="O380">
        <v>366.79</v>
      </c>
      <c r="P380">
        <v>139.49</v>
      </c>
      <c r="Q380">
        <v>18.850000000000001</v>
      </c>
    </row>
    <row r="381" spans="1:17">
      <c r="A381" t="s">
        <v>520</v>
      </c>
      <c r="B381">
        <v>84</v>
      </c>
      <c r="C381">
        <v>85</v>
      </c>
      <c r="D381">
        <v>86</v>
      </c>
      <c r="E381">
        <v>379</v>
      </c>
      <c r="F381">
        <v>1700</v>
      </c>
      <c r="G381">
        <v>1</v>
      </c>
      <c r="H381">
        <v>1700</v>
      </c>
      <c r="I381" s="13">
        <v>39814</v>
      </c>
      <c r="J381" t="s">
        <v>145</v>
      </c>
      <c r="K381">
        <v>0</v>
      </c>
      <c r="L381">
        <v>4.26</v>
      </c>
      <c r="M381">
        <v>28.46</v>
      </c>
      <c r="N381">
        <v>24</v>
      </c>
      <c r="O381">
        <v>52.46</v>
      </c>
      <c r="P381">
        <v>26.51</v>
      </c>
      <c r="Q381">
        <v>1.95</v>
      </c>
    </row>
    <row r="382" spans="1:17">
      <c r="A382" t="s">
        <v>521</v>
      </c>
      <c r="B382">
        <v>84</v>
      </c>
      <c r="C382">
        <v>85</v>
      </c>
      <c r="D382">
        <v>95</v>
      </c>
      <c r="E382">
        <v>380</v>
      </c>
      <c r="F382">
        <v>1400</v>
      </c>
      <c r="G382">
        <v>1</v>
      </c>
      <c r="H382">
        <v>1400</v>
      </c>
      <c r="I382" s="13">
        <v>39814</v>
      </c>
      <c r="J382" t="s">
        <v>145</v>
      </c>
      <c r="K382">
        <v>0</v>
      </c>
      <c r="L382">
        <v>4.34</v>
      </c>
      <c r="M382">
        <v>30.88</v>
      </c>
      <c r="N382">
        <v>0</v>
      </c>
      <c r="O382">
        <v>30.88</v>
      </c>
      <c r="P382">
        <v>28.8</v>
      </c>
      <c r="Q382">
        <v>2.08</v>
      </c>
    </row>
    <row r="383" spans="1:17">
      <c r="A383" t="s">
        <v>522</v>
      </c>
      <c r="B383">
        <v>85</v>
      </c>
      <c r="C383">
        <v>86</v>
      </c>
      <c r="D383">
        <v>75</v>
      </c>
      <c r="E383">
        <v>381</v>
      </c>
      <c r="F383">
        <v>1400</v>
      </c>
      <c r="G383">
        <v>1</v>
      </c>
      <c r="H383">
        <v>1400</v>
      </c>
      <c r="I383" s="13">
        <v>39814</v>
      </c>
      <c r="J383" t="s">
        <v>145</v>
      </c>
      <c r="K383">
        <v>0</v>
      </c>
      <c r="L383">
        <v>3.77</v>
      </c>
      <c r="M383">
        <v>33.42</v>
      </c>
      <c r="N383">
        <v>0</v>
      </c>
      <c r="O383">
        <v>33.42</v>
      </c>
      <c r="P383">
        <v>23.72</v>
      </c>
      <c r="Q383">
        <v>9.6999999999999993</v>
      </c>
    </row>
    <row r="384" spans="1:17">
      <c r="A384" t="s">
        <v>523</v>
      </c>
      <c r="B384">
        <v>85</v>
      </c>
      <c r="C384">
        <v>86</v>
      </c>
      <c r="D384">
        <v>87</v>
      </c>
      <c r="E384">
        <v>382</v>
      </c>
      <c r="F384">
        <v>1700</v>
      </c>
      <c r="G384">
        <v>1</v>
      </c>
      <c r="H384">
        <v>1700</v>
      </c>
      <c r="I384" s="13">
        <v>39814</v>
      </c>
      <c r="J384" t="s">
        <v>145</v>
      </c>
      <c r="K384">
        <v>0</v>
      </c>
      <c r="L384">
        <v>3.88</v>
      </c>
      <c r="M384">
        <v>38.450000000000003</v>
      </c>
      <c r="N384">
        <v>85.05</v>
      </c>
      <c r="O384">
        <v>123.5</v>
      </c>
      <c r="P384">
        <v>26.79</v>
      </c>
      <c r="Q384">
        <v>11.65</v>
      </c>
    </row>
    <row r="385" spans="1:17">
      <c r="A385" t="s">
        <v>524</v>
      </c>
      <c r="B385">
        <v>96</v>
      </c>
      <c r="C385">
        <v>86</v>
      </c>
      <c r="D385">
        <v>75</v>
      </c>
      <c r="E385">
        <v>383</v>
      </c>
      <c r="F385">
        <v>1700</v>
      </c>
      <c r="G385">
        <v>1</v>
      </c>
      <c r="H385">
        <v>1700</v>
      </c>
      <c r="I385" s="13">
        <v>39814</v>
      </c>
      <c r="J385" t="s">
        <v>140</v>
      </c>
      <c r="K385">
        <v>0</v>
      </c>
      <c r="L385">
        <v>0</v>
      </c>
      <c r="M385">
        <v>99.6</v>
      </c>
      <c r="N385">
        <v>127.05</v>
      </c>
      <c r="O385">
        <v>226.65</v>
      </c>
      <c r="P385">
        <v>89.04</v>
      </c>
      <c r="Q385">
        <v>10.56</v>
      </c>
    </row>
    <row r="386" spans="1:17">
      <c r="A386" t="s">
        <v>525</v>
      </c>
      <c r="B386">
        <v>96</v>
      </c>
      <c r="C386">
        <v>86</v>
      </c>
      <c r="D386">
        <v>87</v>
      </c>
      <c r="E386">
        <v>384</v>
      </c>
      <c r="F386">
        <v>1400</v>
      </c>
      <c r="G386">
        <v>1</v>
      </c>
      <c r="H386">
        <v>1400</v>
      </c>
      <c r="I386" s="13">
        <v>39814</v>
      </c>
      <c r="J386" t="s">
        <v>140</v>
      </c>
      <c r="K386">
        <v>0</v>
      </c>
      <c r="L386">
        <v>0</v>
      </c>
      <c r="M386">
        <v>55.98</v>
      </c>
      <c r="N386">
        <v>18</v>
      </c>
      <c r="O386">
        <v>73.98</v>
      </c>
      <c r="P386">
        <v>48.87</v>
      </c>
      <c r="Q386">
        <v>7.11</v>
      </c>
    </row>
    <row r="387" spans="1:17">
      <c r="A387" t="s">
        <v>526</v>
      </c>
      <c r="B387">
        <v>76</v>
      </c>
      <c r="C387">
        <v>87</v>
      </c>
      <c r="D387">
        <v>88</v>
      </c>
      <c r="E387">
        <v>385</v>
      </c>
      <c r="F387">
        <v>1400</v>
      </c>
      <c r="G387">
        <v>1</v>
      </c>
      <c r="H387">
        <v>1400</v>
      </c>
      <c r="I387" s="13">
        <v>39875</v>
      </c>
      <c r="J387" t="s">
        <v>142</v>
      </c>
      <c r="K387">
        <v>0</v>
      </c>
      <c r="L387">
        <v>5.56</v>
      </c>
      <c r="M387">
        <v>22.41</v>
      </c>
      <c r="N387">
        <v>0</v>
      </c>
      <c r="O387">
        <v>22.41</v>
      </c>
      <c r="P387">
        <v>21.89</v>
      </c>
      <c r="Q387">
        <v>0.52</v>
      </c>
    </row>
    <row r="388" spans="1:17">
      <c r="A388" t="s">
        <v>527</v>
      </c>
      <c r="B388">
        <v>76</v>
      </c>
      <c r="C388">
        <v>87</v>
      </c>
      <c r="D388">
        <v>97</v>
      </c>
      <c r="E388">
        <v>386</v>
      </c>
      <c r="F388">
        <v>3500</v>
      </c>
      <c r="G388">
        <v>2</v>
      </c>
      <c r="H388">
        <v>1750</v>
      </c>
      <c r="I388" s="13">
        <v>39815</v>
      </c>
      <c r="J388" t="s">
        <v>140</v>
      </c>
      <c r="K388">
        <v>0</v>
      </c>
      <c r="L388">
        <v>0</v>
      </c>
      <c r="M388">
        <v>398.44</v>
      </c>
      <c r="N388">
        <v>118.25</v>
      </c>
      <c r="O388">
        <v>516.69000000000005</v>
      </c>
      <c r="P388">
        <v>368.21</v>
      </c>
      <c r="Q388">
        <v>30.24</v>
      </c>
    </row>
    <row r="389" spans="1:17">
      <c r="A389" t="s">
        <v>528</v>
      </c>
      <c r="B389">
        <v>86</v>
      </c>
      <c r="C389">
        <v>87</v>
      </c>
      <c r="D389">
        <v>76</v>
      </c>
      <c r="E389">
        <v>387</v>
      </c>
      <c r="F389">
        <v>1400</v>
      </c>
      <c r="G389">
        <v>1</v>
      </c>
      <c r="H389">
        <v>1400</v>
      </c>
      <c r="I389" s="13">
        <v>39846</v>
      </c>
      <c r="J389" t="s">
        <v>145</v>
      </c>
      <c r="K389">
        <v>22</v>
      </c>
      <c r="L389">
        <v>10.61</v>
      </c>
      <c r="M389">
        <v>27.9</v>
      </c>
      <c r="N389">
        <v>103.05</v>
      </c>
      <c r="O389">
        <v>130.94999999999999</v>
      </c>
      <c r="P389">
        <v>26.05</v>
      </c>
      <c r="Q389">
        <v>1.85</v>
      </c>
    </row>
    <row r="390" spans="1:17">
      <c r="A390" t="s">
        <v>529</v>
      </c>
      <c r="B390">
        <v>86</v>
      </c>
      <c r="C390">
        <v>87</v>
      </c>
      <c r="D390">
        <v>88</v>
      </c>
      <c r="E390">
        <v>388</v>
      </c>
      <c r="F390">
        <v>3500</v>
      </c>
      <c r="G390">
        <v>2</v>
      </c>
      <c r="H390">
        <v>1750</v>
      </c>
      <c r="I390" s="13">
        <v>39815</v>
      </c>
      <c r="J390" t="s">
        <v>145</v>
      </c>
      <c r="K390">
        <v>0</v>
      </c>
      <c r="L390">
        <v>6</v>
      </c>
      <c r="M390">
        <v>0.05</v>
      </c>
      <c r="N390">
        <v>0</v>
      </c>
      <c r="O390">
        <v>0.05</v>
      </c>
      <c r="P390">
        <v>0.05</v>
      </c>
      <c r="Q390">
        <v>0</v>
      </c>
    </row>
    <row r="391" spans="1:17">
      <c r="A391" t="s">
        <v>530</v>
      </c>
      <c r="B391">
        <v>86</v>
      </c>
      <c r="C391">
        <v>87</v>
      </c>
      <c r="D391">
        <v>97</v>
      </c>
      <c r="E391">
        <v>389</v>
      </c>
      <c r="F391">
        <v>1400</v>
      </c>
      <c r="G391">
        <v>1</v>
      </c>
      <c r="H391">
        <v>1400</v>
      </c>
      <c r="I391" s="13">
        <v>39814</v>
      </c>
      <c r="J391" t="s">
        <v>145</v>
      </c>
      <c r="K391">
        <v>0</v>
      </c>
      <c r="L391">
        <v>4.88</v>
      </c>
      <c r="M391">
        <v>46.67</v>
      </c>
      <c r="N391">
        <v>0</v>
      </c>
      <c r="O391">
        <v>46.67</v>
      </c>
      <c r="P391">
        <v>5.93</v>
      </c>
      <c r="Q391">
        <v>40.74</v>
      </c>
    </row>
    <row r="392" spans="1:17">
      <c r="A392" t="s">
        <v>531</v>
      </c>
      <c r="B392">
        <v>97</v>
      </c>
      <c r="C392">
        <v>87</v>
      </c>
      <c r="D392">
        <v>76</v>
      </c>
      <c r="E392">
        <v>390</v>
      </c>
      <c r="F392">
        <v>3500</v>
      </c>
      <c r="G392">
        <v>2</v>
      </c>
      <c r="H392">
        <v>1750</v>
      </c>
      <c r="I392" s="13">
        <v>39815</v>
      </c>
      <c r="J392" t="s">
        <v>140</v>
      </c>
      <c r="K392">
        <v>9</v>
      </c>
      <c r="L392">
        <v>0</v>
      </c>
      <c r="M392">
        <v>432.5</v>
      </c>
      <c r="N392">
        <v>131.44999999999999</v>
      </c>
      <c r="O392">
        <v>563.95000000000005</v>
      </c>
      <c r="P392">
        <v>361.63</v>
      </c>
      <c r="Q392">
        <v>70.87</v>
      </c>
    </row>
    <row r="393" spans="1:17">
      <c r="A393" t="s">
        <v>532</v>
      </c>
      <c r="B393">
        <v>97</v>
      </c>
      <c r="C393">
        <v>87</v>
      </c>
      <c r="D393">
        <v>88</v>
      </c>
      <c r="E393">
        <v>391</v>
      </c>
      <c r="F393">
        <v>1400</v>
      </c>
      <c r="G393">
        <v>1</v>
      </c>
      <c r="H393">
        <v>1400</v>
      </c>
      <c r="I393" s="13">
        <v>39814</v>
      </c>
      <c r="J393" t="s">
        <v>140</v>
      </c>
      <c r="K393">
        <v>0</v>
      </c>
      <c r="L393">
        <v>0</v>
      </c>
      <c r="M393">
        <v>70.38</v>
      </c>
      <c r="N393">
        <v>0</v>
      </c>
      <c r="O393">
        <v>70.38</v>
      </c>
      <c r="P393">
        <v>58.36</v>
      </c>
      <c r="Q393">
        <v>12.02</v>
      </c>
    </row>
    <row r="394" spans="1:17">
      <c r="A394" t="s">
        <v>533</v>
      </c>
      <c r="B394">
        <v>65</v>
      </c>
      <c r="C394">
        <v>88</v>
      </c>
      <c r="D394">
        <v>109</v>
      </c>
      <c r="E394">
        <v>392</v>
      </c>
      <c r="F394">
        <v>1700</v>
      </c>
      <c r="G394">
        <v>1</v>
      </c>
      <c r="H394">
        <v>1700</v>
      </c>
      <c r="I394" s="13">
        <v>39814</v>
      </c>
      <c r="J394" t="s">
        <v>140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</row>
    <row r="395" spans="1:17">
      <c r="A395" t="s">
        <v>534</v>
      </c>
      <c r="B395">
        <v>65</v>
      </c>
      <c r="C395">
        <v>88</v>
      </c>
      <c r="D395">
        <v>811</v>
      </c>
      <c r="E395">
        <v>393</v>
      </c>
      <c r="F395">
        <v>1400</v>
      </c>
      <c r="G395">
        <v>1</v>
      </c>
      <c r="H395">
        <v>1400</v>
      </c>
      <c r="I395" s="13">
        <v>39814</v>
      </c>
      <c r="J395" t="s">
        <v>142</v>
      </c>
      <c r="K395">
        <v>0</v>
      </c>
      <c r="L395">
        <v>3</v>
      </c>
      <c r="M395">
        <v>0</v>
      </c>
      <c r="N395">
        <v>0</v>
      </c>
      <c r="O395">
        <v>0</v>
      </c>
      <c r="P395">
        <v>0</v>
      </c>
      <c r="Q395">
        <v>0</v>
      </c>
    </row>
    <row r="396" spans="1:17">
      <c r="A396" t="s">
        <v>535</v>
      </c>
      <c r="B396">
        <v>87</v>
      </c>
      <c r="C396">
        <v>88</v>
      </c>
      <c r="D396">
        <v>65</v>
      </c>
      <c r="E396">
        <v>394</v>
      </c>
      <c r="F396">
        <v>1400</v>
      </c>
      <c r="G396">
        <v>1</v>
      </c>
      <c r="H396">
        <v>1400</v>
      </c>
      <c r="I396" s="13">
        <v>39846</v>
      </c>
      <c r="J396" t="s">
        <v>145</v>
      </c>
      <c r="K396">
        <v>374</v>
      </c>
      <c r="L396">
        <v>3</v>
      </c>
      <c r="M396">
        <v>0</v>
      </c>
      <c r="N396">
        <v>0</v>
      </c>
      <c r="O396">
        <v>0</v>
      </c>
      <c r="P396">
        <v>0</v>
      </c>
      <c r="Q396">
        <v>0</v>
      </c>
    </row>
    <row r="397" spans="1:17">
      <c r="A397" t="s">
        <v>536</v>
      </c>
      <c r="B397">
        <v>87</v>
      </c>
      <c r="C397">
        <v>88</v>
      </c>
      <c r="D397">
        <v>109</v>
      </c>
      <c r="E397">
        <v>395</v>
      </c>
      <c r="F397">
        <v>1400</v>
      </c>
      <c r="G397">
        <v>1</v>
      </c>
      <c r="H397">
        <v>1400</v>
      </c>
      <c r="I397" s="13">
        <v>39814</v>
      </c>
      <c r="J397" t="s">
        <v>145</v>
      </c>
      <c r="K397">
        <v>0</v>
      </c>
      <c r="L397">
        <v>3</v>
      </c>
      <c r="M397">
        <v>92.84</v>
      </c>
      <c r="N397">
        <v>0</v>
      </c>
      <c r="O397">
        <v>92.84</v>
      </c>
      <c r="P397">
        <v>80.3</v>
      </c>
      <c r="Q397">
        <v>12.54</v>
      </c>
    </row>
    <row r="398" spans="1:17">
      <c r="A398" t="s">
        <v>537</v>
      </c>
      <c r="B398">
        <v>87</v>
      </c>
      <c r="C398">
        <v>88</v>
      </c>
      <c r="D398">
        <v>811</v>
      </c>
      <c r="E398">
        <v>396</v>
      </c>
      <c r="F398">
        <v>3500</v>
      </c>
      <c r="G398">
        <v>2</v>
      </c>
      <c r="H398">
        <v>1750</v>
      </c>
      <c r="I398" s="13">
        <v>39815</v>
      </c>
      <c r="J398" t="s">
        <v>145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</row>
    <row r="399" spans="1:17">
      <c r="A399" t="s">
        <v>538</v>
      </c>
      <c r="B399">
        <v>109</v>
      </c>
      <c r="C399">
        <v>88</v>
      </c>
      <c r="D399">
        <v>65</v>
      </c>
      <c r="E399">
        <v>397</v>
      </c>
      <c r="F399">
        <v>1700</v>
      </c>
      <c r="G399">
        <v>1</v>
      </c>
      <c r="H399">
        <v>1700</v>
      </c>
      <c r="I399" s="13">
        <v>39814</v>
      </c>
      <c r="J399" t="s">
        <v>140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</row>
    <row r="400" spans="1:17">
      <c r="A400" t="s">
        <v>539</v>
      </c>
      <c r="B400">
        <v>109</v>
      </c>
      <c r="C400">
        <v>88</v>
      </c>
      <c r="D400">
        <v>811</v>
      </c>
      <c r="E400">
        <v>398</v>
      </c>
      <c r="F400">
        <v>1400</v>
      </c>
      <c r="G400">
        <v>1</v>
      </c>
      <c r="H400">
        <v>1400</v>
      </c>
      <c r="I400" s="13">
        <v>39814</v>
      </c>
      <c r="J400" t="s">
        <v>140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</row>
    <row r="401" spans="1:17">
      <c r="A401" t="s">
        <v>540</v>
      </c>
      <c r="B401">
        <v>811</v>
      </c>
      <c r="C401">
        <v>88</v>
      </c>
      <c r="D401">
        <v>65</v>
      </c>
      <c r="E401">
        <v>399</v>
      </c>
      <c r="F401">
        <v>1300</v>
      </c>
      <c r="G401">
        <v>1</v>
      </c>
      <c r="H401">
        <v>1300</v>
      </c>
      <c r="I401" s="13">
        <v>39814</v>
      </c>
      <c r="J401" t="s">
        <v>145</v>
      </c>
      <c r="K401">
        <v>0</v>
      </c>
      <c r="L401">
        <v>3</v>
      </c>
      <c r="M401">
        <v>0</v>
      </c>
      <c r="N401">
        <v>0</v>
      </c>
      <c r="O401">
        <v>0</v>
      </c>
      <c r="P401">
        <v>0</v>
      </c>
      <c r="Q401">
        <v>0</v>
      </c>
    </row>
    <row r="402" spans="1:17">
      <c r="A402" t="s">
        <v>541</v>
      </c>
      <c r="B402">
        <v>811</v>
      </c>
      <c r="C402">
        <v>88</v>
      </c>
      <c r="D402">
        <v>109</v>
      </c>
      <c r="E402">
        <v>400</v>
      </c>
      <c r="F402">
        <v>1300</v>
      </c>
      <c r="G402">
        <v>1</v>
      </c>
      <c r="H402">
        <v>1300</v>
      </c>
      <c r="I402" s="13">
        <v>39814</v>
      </c>
      <c r="J402" t="s">
        <v>145</v>
      </c>
      <c r="K402">
        <v>379</v>
      </c>
      <c r="L402">
        <v>3.13</v>
      </c>
      <c r="M402">
        <v>0</v>
      </c>
      <c r="N402">
        <v>0</v>
      </c>
      <c r="O402">
        <v>0</v>
      </c>
      <c r="P402">
        <v>0</v>
      </c>
      <c r="Q402">
        <v>0</v>
      </c>
    </row>
    <row r="403" spans="1:17">
      <c r="A403" t="s">
        <v>542</v>
      </c>
      <c r="B403">
        <v>77</v>
      </c>
      <c r="C403">
        <v>89</v>
      </c>
      <c r="D403">
        <v>98</v>
      </c>
      <c r="E403">
        <v>401</v>
      </c>
      <c r="F403">
        <v>1700</v>
      </c>
      <c r="G403">
        <v>1</v>
      </c>
      <c r="H403">
        <v>1700</v>
      </c>
      <c r="I403" s="13">
        <v>39814</v>
      </c>
      <c r="J403" t="s">
        <v>140</v>
      </c>
      <c r="K403">
        <v>0</v>
      </c>
      <c r="L403">
        <v>0</v>
      </c>
      <c r="M403">
        <v>116.19</v>
      </c>
      <c r="N403">
        <v>39.6</v>
      </c>
      <c r="O403">
        <v>155.79</v>
      </c>
      <c r="P403">
        <v>103.8</v>
      </c>
      <c r="Q403">
        <v>12.39</v>
      </c>
    </row>
    <row r="404" spans="1:17">
      <c r="A404" t="s">
        <v>543</v>
      </c>
      <c r="B404">
        <v>77</v>
      </c>
      <c r="C404">
        <v>89</v>
      </c>
      <c r="D404">
        <v>170</v>
      </c>
      <c r="E404">
        <v>402</v>
      </c>
      <c r="F404">
        <v>1400</v>
      </c>
      <c r="G404">
        <v>1</v>
      </c>
      <c r="H404">
        <v>1400</v>
      </c>
      <c r="I404" s="13">
        <v>39814</v>
      </c>
      <c r="J404" t="s">
        <v>140</v>
      </c>
      <c r="K404">
        <v>0</v>
      </c>
      <c r="L404">
        <v>0</v>
      </c>
      <c r="M404">
        <v>20.97</v>
      </c>
      <c r="N404">
        <v>1.65</v>
      </c>
      <c r="O404">
        <v>22.62</v>
      </c>
      <c r="P404">
        <v>16.91</v>
      </c>
      <c r="Q404">
        <v>4.05</v>
      </c>
    </row>
    <row r="405" spans="1:17">
      <c r="A405" t="s">
        <v>544</v>
      </c>
      <c r="B405">
        <v>98</v>
      </c>
      <c r="C405">
        <v>89</v>
      </c>
      <c r="D405">
        <v>77</v>
      </c>
      <c r="E405">
        <v>403</v>
      </c>
      <c r="F405">
        <v>1700</v>
      </c>
      <c r="G405">
        <v>1</v>
      </c>
      <c r="H405">
        <v>1700</v>
      </c>
      <c r="I405" s="13">
        <v>39814</v>
      </c>
      <c r="J405" t="s">
        <v>140</v>
      </c>
      <c r="K405">
        <v>0</v>
      </c>
      <c r="L405">
        <v>0</v>
      </c>
      <c r="M405">
        <v>110.95</v>
      </c>
      <c r="N405">
        <v>10</v>
      </c>
      <c r="O405">
        <v>120.95</v>
      </c>
      <c r="P405">
        <v>100.19</v>
      </c>
      <c r="Q405">
        <v>10.76</v>
      </c>
    </row>
    <row r="406" spans="1:17">
      <c r="A406" t="s">
        <v>545</v>
      </c>
      <c r="B406">
        <v>98</v>
      </c>
      <c r="C406">
        <v>89</v>
      </c>
      <c r="D406">
        <v>170</v>
      </c>
      <c r="E406">
        <v>404</v>
      </c>
      <c r="F406">
        <v>1600</v>
      </c>
      <c r="G406">
        <v>1</v>
      </c>
      <c r="H406">
        <v>1600</v>
      </c>
      <c r="I406" s="13">
        <v>39814</v>
      </c>
      <c r="J406" t="s">
        <v>142</v>
      </c>
      <c r="K406">
        <v>0</v>
      </c>
      <c r="L406">
        <v>3.49</v>
      </c>
      <c r="M406">
        <v>0</v>
      </c>
      <c r="N406">
        <v>0</v>
      </c>
      <c r="O406">
        <v>0</v>
      </c>
      <c r="P406">
        <v>0</v>
      </c>
      <c r="Q406">
        <v>0</v>
      </c>
    </row>
    <row r="407" spans="1:17">
      <c r="A407" t="s">
        <v>546</v>
      </c>
      <c r="B407">
        <v>170</v>
      </c>
      <c r="C407">
        <v>89</v>
      </c>
      <c r="D407">
        <v>77</v>
      </c>
      <c r="E407">
        <v>405</v>
      </c>
      <c r="F407">
        <v>1400</v>
      </c>
      <c r="G407">
        <v>1</v>
      </c>
      <c r="H407">
        <v>1400</v>
      </c>
      <c r="I407" s="13">
        <v>39814</v>
      </c>
      <c r="J407" t="s">
        <v>145</v>
      </c>
      <c r="K407">
        <v>0</v>
      </c>
      <c r="L407">
        <v>3.88</v>
      </c>
      <c r="M407">
        <v>32.799999999999997</v>
      </c>
      <c r="N407">
        <v>0</v>
      </c>
      <c r="O407">
        <v>32.799999999999997</v>
      </c>
      <c r="P407">
        <v>29.58</v>
      </c>
      <c r="Q407">
        <v>3.23</v>
      </c>
    </row>
    <row r="408" spans="1:17">
      <c r="A408" t="s">
        <v>547</v>
      </c>
      <c r="B408">
        <v>170</v>
      </c>
      <c r="C408">
        <v>89</v>
      </c>
      <c r="D408">
        <v>98</v>
      </c>
      <c r="E408">
        <v>406</v>
      </c>
      <c r="F408">
        <v>1600</v>
      </c>
      <c r="G408">
        <v>1</v>
      </c>
      <c r="H408">
        <v>1600</v>
      </c>
      <c r="I408" s="13">
        <v>39814</v>
      </c>
      <c r="J408" t="s">
        <v>145</v>
      </c>
      <c r="K408">
        <v>126</v>
      </c>
      <c r="L408">
        <v>3.41</v>
      </c>
      <c r="M408">
        <v>8.67</v>
      </c>
      <c r="N408">
        <v>0</v>
      </c>
      <c r="O408">
        <v>8.67</v>
      </c>
      <c r="P408">
        <v>8.67</v>
      </c>
      <c r="Q408">
        <v>0</v>
      </c>
    </row>
    <row r="409" spans="1:17">
      <c r="A409" t="s">
        <v>548</v>
      </c>
      <c r="B409">
        <v>91</v>
      </c>
      <c r="C409">
        <v>90</v>
      </c>
      <c r="D409">
        <v>79</v>
      </c>
      <c r="E409">
        <v>407</v>
      </c>
      <c r="F409">
        <v>1400</v>
      </c>
      <c r="G409">
        <v>1</v>
      </c>
      <c r="H409">
        <v>1400</v>
      </c>
      <c r="I409" s="13">
        <v>39814</v>
      </c>
      <c r="J409" t="s">
        <v>145</v>
      </c>
      <c r="K409">
        <v>19</v>
      </c>
      <c r="L409">
        <v>3.52</v>
      </c>
      <c r="M409">
        <v>13.38</v>
      </c>
      <c r="N409">
        <v>0</v>
      </c>
      <c r="O409">
        <v>13.38</v>
      </c>
      <c r="P409">
        <v>8.08</v>
      </c>
      <c r="Q409">
        <v>5.3</v>
      </c>
    </row>
    <row r="410" spans="1:17">
      <c r="A410" t="s">
        <v>549</v>
      </c>
      <c r="B410">
        <v>101</v>
      </c>
      <c r="C410">
        <v>90</v>
      </c>
      <c r="D410">
        <v>79</v>
      </c>
      <c r="E410">
        <v>408</v>
      </c>
      <c r="F410">
        <v>1700</v>
      </c>
      <c r="G410">
        <v>1</v>
      </c>
      <c r="H410">
        <v>1700</v>
      </c>
      <c r="I410" s="13">
        <v>39814</v>
      </c>
      <c r="J410" t="s">
        <v>140</v>
      </c>
      <c r="K410">
        <v>42</v>
      </c>
      <c r="L410">
        <v>0</v>
      </c>
      <c r="M410">
        <v>112.76</v>
      </c>
      <c r="N410">
        <v>64.349999999999994</v>
      </c>
      <c r="O410">
        <v>177.11</v>
      </c>
      <c r="P410">
        <v>89.56</v>
      </c>
      <c r="Q410">
        <v>23.19</v>
      </c>
    </row>
    <row r="411" spans="1:17">
      <c r="A411" t="s">
        <v>550</v>
      </c>
      <c r="B411">
        <v>80</v>
      </c>
      <c r="C411">
        <v>91</v>
      </c>
      <c r="D411">
        <v>90</v>
      </c>
      <c r="E411">
        <v>409</v>
      </c>
      <c r="F411">
        <v>1400</v>
      </c>
      <c r="G411">
        <v>1</v>
      </c>
      <c r="H411">
        <v>1400</v>
      </c>
      <c r="I411" s="13">
        <v>39814</v>
      </c>
      <c r="J411" t="s">
        <v>140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</row>
    <row r="412" spans="1:17">
      <c r="A412" t="s">
        <v>551</v>
      </c>
      <c r="B412">
        <v>80</v>
      </c>
      <c r="C412">
        <v>91</v>
      </c>
      <c r="D412">
        <v>102</v>
      </c>
      <c r="E412">
        <v>410</v>
      </c>
      <c r="F412">
        <v>1700</v>
      </c>
      <c r="G412">
        <v>1</v>
      </c>
      <c r="H412">
        <v>1700</v>
      </c>
      <c r="I412" s="13">
        <v>39814</v>
      </c>
      <c r="J412" t="s">
        <v>140</v>
      </c>
      <c r="K412">
        <v>0</v>
      </c>
      <c r="L412">
        <v>0</v>
      </c>
      <c r="M412">
        <v>223.98</v>
      </c>
      <c r="N412">
        <v>206.25</v>
      </c>
      <c r="O412">
        <v>430.23</v>
      </c>
      <c r="P412">
        <v>192.24</v>
      </c>
      <c r="Q412">
        <v>31.73</v>
      </c>
    </row>
    <row r="413" spans="1:17">
      <c r="A413" t="s">
        <v>552</v>
      </c>
      <c r="B413">
        <v>92</v>
      </c>
      <c r="C413">
        <v>91</v>
      </c>
      <c r="D413">
        <v>90</v>
      </c>
      <c r="E413">
        <v>411</v>
      </c>
      <c r="F413">
        <v>1700</v>
      </c>
      <c r="G413">
        <v>1</v>
      </c>
      <c r="H413">
        <v>1700</v>
      </c>
      <c r="I413" s="13">
        <v>39814</v>
      </c>
      <c r="J413" t="s">
        <v>145</v>
      </c>
      <c r="K413">
        <v>129</v>
      </c>
      <c r="L413">
        <v>4.37</v>
      </c>
      <c r="M413">
        <v>13.38</v>
      </c>
      <c r="N413">
        <v>0</v>
      </c>
      <c r="O413">
        <v>13.38</v>
      </c>
      <c r="P413">
        <v>8.08</v>
      </c>
      <c r="Q413">
        <v>5.3</v>
      </c>
    </row>
    <row r="414" spans="1:17">
      <c r="A414" t="s">
        <v>553</v>
      </c>
      <c r="B414">
        <v>92</v>
      </c>
      <c r="C414">
        <v>91</v>
      </c>
      <c r="D414">
        <v>102</v>
      </c>
      <c r="E414">
        <v>412</v>
      </c>
      <c r="F414">
        <v>1400</v>
      </c>
      <c r="G414">
        <v>1</v>
      </c>
      <c r="H414">
        <v>1400</v>
      </c>
      <c r="I414" s="13">
        <v>39814</v>
      </c>
      <c r="J414" t="s">
        <v>145</v>
      </c>
      <c r="K414">
        <v>0</v>
      </c>
      <c r="L414">
        <v>4.66</v>
      </c>
      <c r="M414">
        <v>25.8</v>
      </c>
      <c r="N414">
        <v>0</v>
      </c>
      <c r="O414">
        <v>25.8</v>
      </c>
      <c r="P414">
        <v>25</v>
      </c>
      <c r="Q414">
        <v>0.79</v>
      </c>
    </row>
    <row r="415" spans="1:17">
      <c r="A415" t="s">
        <v>554</v>
      </c>
      <c r="B415">
        <v>93</v>
      </c>
      <c r="C415">
        <v>92</v>
      </c>
      <c r="D415">
        <v>82</v>
      </c>
      <c r="E415">
        <v>413</v>
      </c>
      <c r="F415">
        <v>1400</v>
      </c>
      <c r="G415">
        <v>1</v>
      </c>
      <c r="H415">
        <v>1400</v>
      </c>
      <c r="I415" s="13">
        <v>39814</v>
      </c>
      <c r="J415" t="s">
        <v>145</v>
      </c>
      <c r="K415">
        <v>0</v>
      </c>
      <c r="L415">
        <v>3.17</v>
      </c>
      <c r="M415">
        <v>43.26</v>
      </c>
      <c r="N415">
        <v>0</v>
      </c>
      <c r="O415">
        <v>43.26</v>
      </c>
      <c r="P415">
        <v>33.89</v>
      </c>
      <c r="Q415">
        <v>9.3800000000000008</v>
      </c>
    </row>
    <row r="416" spans="1:17">
      <c r="A416" t="s">
        <v>555</v>
      </c>
      <c r="B416">
        <v>93</v>
      </c>
      <c r="C416">
        <v>92</v>
      </c>
      <c r="D416">
        <v>91</v>
      </c>
      <c r="E416">
        <v>414</v>
      </c>
      <c r="F416">
        <v>1700</v>
      </c>
      <c r="G416">
        <v>1</v>
      </c>
      <c r="H416">
        <v>1700</v>
      </c>
      <c r="I416" s="13">
        <v>39814</v>
      </c>
      <c r="J416" t="s">
        <v>145</v>
      </c>
      <c r="K416">
        <v>0</v>
      </c>
      <c r="L416">
        <v>3.14</v>
      </c>
      <c r="M416">
        <v>39.17</v>
      </c>
      <c r="N416">
        <v>0</v>
      </c>
      <c r="O416">
        <v>39.17</v>
      </c>
      <c r="P416">
        <v>33.08</v>
      </c>
      <c r="Q416">
        <v>6.1</v>
      </c>
    </row>
    <row r="417" spans="1:17">
      <c r="A417" t="s">
        <v>556</v>
      </c>
      <c r="B417">
        <v>103</v>
      </c>
      <c r="C417">
        <v>92</v>
      </c>
      <c r="D417">
        <v>82</v>
      </c>
      <c r="E417">
        <v>415</v>
      </c>
      <c r="F417">
        <v>3400</v>
      </c>
      <c r="G417">
        <v>2</v>
      </c>
      <c r="H417">
        <v>1700</v>
      </c>
      <c r="I417" s="13">
        <v>39815</v>
      </c>
      <c r="J417" t="s">
        <v>140</v>
      </c>
      <c r="K417">
        <v>0</v>
      </c>
      <c r="L417">
        <v>0</v>
      </c>
      <c r="M417">
        <v>64.2</v>
      </c>
      <c r="N417">
        <v>0</v>
      </c>
      <c r="O417">
        <v>64.2</v>
      </c>
      <c r="P417">
        <v>44.74</v>
      </c>
      <c r="Q417">
        <v>19.46</v>
      </c>
    </row>
    <row r="418" spans="1:17">
      <c r="A418" t="s">
        <v>557</v>
      </c>
      <c r="B418">
        <v>103</v>
      </c>
      <c r="C418">
        <v>92</v>
      </c>
      <c r="D418">
        <v>91</v>
      </c>
      <c r="E418">
        <v>416</v>
      </c>
      <c r="F418">
        <v>1400</v>
      </c>
      <c r="G418">
        <v>1</v>
      </c>
      <c r="H418">
        <v>1400</v>
      </c>
      <c r="I418" s="13">
        <v>39846</v>
      </c>
      <c r="J418" t="s">
        <v>140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</row>
    <row r="419" spans="1:17">
      <c r="A419" t="s">
        <v>558</v>
      </c>
      <c r="B419">
        <v>94</v>
      </c>
      <c r="C419">
        <v>93</v>
      </c>
      <c r="D419">
        <v>83</v>
      </c>
      <c r="E419">
        <v>417</v>
      </c>
      <c r="F419">
        <v>1400</v>
      </c>
      <c r="G419">
        <v>1</v>
      </c>
      <c r="H419">
        <v>1400</v>
      </c>
      <c r="I419" s="13">
        <v>39814</v>
      </c>
      <c r="J419" t="s">
        <v>145</v>
      </c>
      <c r="K419">
        <v>0</v>
      </c>
      <c r="L419">
        <v>3.74</v>
      </c>
      <c r="M419">
        <v>39.46</v>
      </c>
      <c r="N419">
        <v>0</v>
      </c>
      <c r="O419">
        <v>39.46</v>
      </c>
      <c r="P419">
        <v>27.49</v>
      </c>
      <c r="Q419">
        <v>11.97</v>
      </c>
    </row>
    <row r="420" spans="1:17">
      <c r="A420" t="s">
        <v>559</v>
      </c>
      <c r="B420">
        <v>94</v>
      </c>
      <c r="C420">
        <v>93</v>
      </c>
      <c r="D420">
        <v>92</v>
      </c>
      <c r="E420">
        <v>418</v>
      </c>
      <c r="F420">
        <v>1700</v>
      </c>
      <c r="G420">
        <v>1</v>
      </c>
      <c r="H420">
        <v>1700</v>
      </c>
      <c r="I420" s="13">
        <v>39814</v>
      </c>
      <c r="J420" t="s">
        <v>145</v>
      </c>
      <c r="K420">
        <v>0</v>
      </c>
      <c r="L420">
        <v>3.8</v>
      </c>
      <c r="M420">
        <v>118.41</v>
      </c>
      <c r="N420">
        <v>0</v>
      </c>
      <c r="O420">
        <v>118.41</v>
      </c>
      <c r="P420">
        <v>101.03</v>
      </c>
      <c r="Q420">
        <v>17.38</v>
      </c>
    </row>
    <row r="421" spans="1:17">
      <c r="A421" t="s">
        <v>560</v>
      </c>
      <c r="B421">
        <v>104</v>
      </c>
      <c r="C421">
        <v>93</v>
      </c>
      <c r="D421">
        <v>83</v>
      </c>
      <c r="E421">
        <v>419</v>
      </c>
      <c r="F421">
        <v>1700</v>
      </c>
      <c r="G421">
        <v>1</v>
      </c>
      <c r="H421">
        <v>1700</v>
      </c>
      <c r="I421" s="13">
        <v>39814</v>
      </c>
      <c r="J421" t="s">
        <v>140</v>
      </c>
      <c r="K421">
        <v>0</v>
      </c>
      <c r="L421">
        <v>0</v>
      </c>
      <c r="M421">
        <v>145.16</v>
      </c>
      <c r="N421">
        <v>75.150000000000006</v>
      </c>
      <c r="O421">
        <v>220.31</v>
      </c>
      <c r="P421">
        <v>125.73</v>
      </c>
      <c r="Q421">
        <v>19.440000000000001</v>
      </c>
    </row>
    <row r="422" spans="1:17">
      <c r="A422" t="s">
        <v>561</v>
      </c>
      <c r="B422">
        <v>104</v>
      </c>
      <c r="C422">
        <v>93</v>
      </c>
      <c r="D422">
        <v>92</v>
      </c>
      <c r="E422">
        <v>420</v>
      </c>
      <c r="F422">
        <v>1400</v>
      </c>
      <c r="G422">
        <v>1</v>
      </c>
      <c r="H422">
        <v>1400</v>
      </c>
      <c r="I422" s="13">
        <v>39814</v>
      </c>
      <c r="J422" t="s">
        <v>140</v>
      </c>
      <c r="K422">
        <v>0</v>
      </c>
      <c r="L422">
        <v>0</v>
      </c>
      <c r="M422">
        <v>59.82</v>
      </c>
      <c r="N422">
        <v>0</v>
      </c>
      <c r="O422">
        <v>59.82</v>
      </c>
      <c r="P422">
        <v>50.12</v>
      </c>
      <c r="Q422">
        <v>9.7100000000000009</v>
      </c>
    </row>
    <row r="423" spans="1:17">
      <c r="A423" t="s">
        <v>562</v>
      </c>
      <c r="B423">
        <v>84</v>
      </c>
      <c r="C423">
        <v>94</v>
      </c>
      <c r="D423">
        <v>93</v>
      </c>
      <c r="E423">
        <v>421</v>
      </c>
      <c r="F423">
        <v>1400</v>
      </c>
      <c r="G423">
        <v>1</v>
      </c>
      <c r="H423">
        <v>1400</v>
      </c>
      <c r="I423" s="13">
        <v>39814</v>
      </c>
      <c r="J423" t="s">
        <v>140</v>
      </c>
      <c r="K423">
        <v>0</v>
      </c>
      <c r="L423">
        <v>0</v>
      </c>
      <c r="M423">
        <v>60.46</v>
      </c>
      <c r="N423">
        <v>0</v>
      </c>
      <c r="O423">
        <v>60.46</v>
      </c>
      <c r="P423">
        <v>59.6</v>
      </c>
      <c r="Q423">
        <v>0.86</v>
      </c>
    </row>
    <row r="424" spans="1:17">
      <c r="A424" t="s">
        <v>563</v>
      </c>
      <c r="B424">
        <v>84</v>
      </c>
      <c r="C424">
        <v>94</v>
      </c>
      <c r="D424">
        <v>105</v>
      </c>
      <c r="E424">
        <v>422</v>
      </c>
      <c r="F424">
        <v>1700</v>
      </c>
      <c r="G424">
        <v>1</v>
      </c>
      <c r="H424">
        <v>1700</v>
      </c>
      <c r="I424" s="13">
        <v>39814</v>
      </c>
      <c r="J424" t="s">
        <v>140</v>
      </c>
      <c r="K424">
        <v>0</v>
      </c>
      <c r="L424">
        <v>0</v>
      </c>
      <c r="M424">
        <v>92.56</v>
      </c>
      <c r="N424">
        <v>20</v>
      </c>
      <c r="O424">
        <v>112.56</v>
      </c>
      <c r="P424">
        <v>88.72</v>
      </c>
      <c r="Q424">
        <v>3.84</v>
      </c>
    </row>
    <row r="425" spans="1:17">
      <c r="A425" t="s">
        <v>564</v>
      </c>
      <c r="B425">
        <v>95</v>
      </c>
      <c r="C425">
        <v>94</v>
      </c>
      <c r="D425">
        <v>93</v>
      </c>
      <c r="E425">
        <v>423</v>
      </c>
      <c r="F425">
        <v>1700</v>
      </c>
      <c r="G425">
        <v>1</v>
      </c>
      <c r="H425">
        <v>1700</v>
      </c>
      <c r="I425" s="13">
        <v>39814</v>
      </c>
      <c r="J425" t="s">
        <v>145</v>
      </c>
      <c r="K425">
        <v>0</v>
      </c>
      <c r="L425">
        <v>3.44</v>
      </c>
      <c r="M425">
        <v>97.41</v>
      </c>
      <c r="N425">
        <v>2.5</v>
      </c>
      <c r="O425">
        <v>99.91</v>
      </c>
      <c r="P425">
        <v>68.92</v>
      </c>
      <c r="Q425">
        <v>28.48</v>
      </c>
    </row>
    <row r="426" spans="1:17">
      <c r="A426" t="s">
        <v>565</v>
      </c>
      <c r="B426">
        <v>95</v>
      </c>
      <c r="C426">
        <v>94</v>
      </c>
      <c r="D426">
        <v>105</v>
      </c>
      <c r="E426">
        <v>424</v>
      </c>
      <c r="F426">
        <v>1400</v>
      </c>
      <c r="G426">
        <v>1</v>
      </c>
      <c r="H426">
        <v>1400</v>
      </c>
      <c r="I426" s="13">
        <v>39814</v>
      </c>
      <c r="J426" t="s">
        <v>145</v>
      </c>
      <c r="K426">
        <v>0</v>
      </c>
      <c r="L426">
        <v>3.33</v>
      </c>
      <c r="M426">
        <v>34.21</v>
      </c>
      <c r="N426">
        <v>16</v>
      </c>
      <c r="O426">
        <v>50.21</v>
      </c>
      <c r="P426">
        <v>29.43</v>
      </c>
      <c r="Q426">
        <v>4.79</v>
      </c>
    </row>
    <row r="427" spans="1:17">
      <c r="A427" t="s">
        <v>566</v>
      </c>
      <c r="B427">
        <v>85</v>
      </c>
      <c r="C427">
        <v>95</v>
      </c>
      <c r="D427">
        <v>94</v>
      </c>
      <c r="E427">
        <v>425</v>
      </c>
      <c r="F427">
        <v>1400</v>
      </c>
      <c r="G427">
        <v>1</v>
      </c>
      <c r="H427">
        <v>1400</v>
      </c>
      <c r="I427" s="13">
        <v>39814</v>
      </c>
      <c r="J427" t="s">
        <v>140</v>
      </c>
      <c r="K427">
        <v>0</v>
      </c>
      <c r="L427">
        <v>0</v>
      </c>
      <c r="M427">
        <v>89.12</v>
      </c>
      <c r="N427">
        <v>0</v>
      </c>
      <c r="O427">
        <v>89.12</v>
      </c>
      <c r="P427">
        <v>80.2</v>
      </c>
      <c r="Q427">
        <v>8.92</v>
      </c>
    </row>
    <row r="428" spans="1:17">
      <c r="A428" t="s">
        <v>567</v>
      </c>
      <c r="B428">
        <v>85</v>
      </c>
      <c r="C428">
        <v>95</v>
      </c>
      <c r="D428">
        <v>106</v>
      </c>
      <c r="E428">
        <v>426</v>
      </c>
      <c r="F428">
        <v>3400</v>
      </c>
      <c r="G428">
        <v>2</v>
      </c>
      <c r="H428">
        <v>1700</v>
      </c>
      <c r="I428" s="13">
        <v>39815</v>
      </c>
      <c r="J428" t="s">
        <v>140</v>
      </c>
      <c r="K428">
        <v>0</v>
      </c>
      <c r="L428">
        <v>0</v>
      </c>
      <c r="M428">
        <v>100.1</v>
      </c>
      <c r="N428">
        <v>208.45</v>
      </c>
      <c r="O428">
        <v>308.55</v>
      </c>
      <c r="P428">
        <v>88.09</v>
      </c>
      <c r="Q428">
        <v>12</v>
      </c>
    </row>
    <row r="429" spans="1:17">
      <c r="A429" t="s">
        <v>568</v>
      </c>
      <c r="B429">
        <v>96</v>
      </c>
      <c r="C429">
        <v>95</v>
      </c>
      <c r="D429">
        <v>94</v>
      </c>
      <c r="E429">
        <v>427</v>
      </c>
      <c r="F429">
        <v>1700</v>
      </c>
      <c r="G429">
        <v>1</v>
      </c>
      <c r="H429">
        <v>1700</v>
      </c>
      <c r="I429" s="13">
        <v>39814</v>
      </c>
      <c r="J429" t="s">
        <v>145</v>
      </c>
      <c r="K429">
        <v>0</v>
      </c>
      <c r="L429">
        <v>4.37</v>
      </c>
      <c r="M429">
        <v>187.09</v>
      </c>
      <c r="N429">
        <v>18.5</v>
      </c>
      <c r="O429">
        <v>205.59</v>
      </c>
      <c r="P429">
        <v>151.46</v>
      </c>
      <c r="Q429">
        <v>35.630000000000003</v>
      </c>
    </row>
    <row r="430" spans="1:17">
      <c r="A430" t="s">
        <v>569</v>
      </c>
      <c r="B430">
        <v>96</v>
      </c>
      <c r="C430">
        <v>95</v>
      </c>
      <c r="D430">
        <v>106</v>
      </c>
      <c r="E430">
        <v>428</v>
      </c>
      <c r="F430">
        <v>1400</v>
      </c>
      <c r="G430">
        <v>1</v>
      </c>
      <c r="H430">
        <v>1400</v>
      </c>
      <c r="I430" s="13">
        <v>39814</v>
      </c>
      <c r="J430" t="s">
        <v>145</v>
      </c>
      <c r="K430">
        <v>25</v>
      </c>
      <c r="L430">
        <v>4.1399999999999997</v>
      </c>
      <c r="M430">
        <v>0</v>
      </c>
      <c r="N430">
        <v>0</v>
      </c>
      <c r="O430">
        <v>0</v>
      </c>
      <c r="P430">
        <v>0</v>
      </c>
      <c r="Q430">
        <v>0</v>
      </c>
    </row>
    <row r="431" spans="1:17">
      <c r="A431" t="s">
        <v>570</v>
      </c>
      <c r="B431">
        <v>97</v>
      </c>
      <c r="C431">
        <v>96</v>
      </c>
      <c r="D431">
        <v>86</v>
      </c>
      <c r="E431">
        <v>429</v>
      </c>
      <c r="F431">
        <v>1400</v>
      </c>
      <c r="G431">
        <v>1</v>
      </c>
      <c r="H431">
        <v>1400</v>
      </c>
      <c r="I431" s="13">
        <v>39814</v>
      </c>
      <c r="J431" t="s">
        <v>145</v>
      </c>
      <c r="K431">
        <v>0</v>
      </c>
      <c r="L431">
        <v>3.67</v>
      </c>
      <c r="M431">
        <v>48.23</v>
      </c>
      <c r="N431">
        <v>57.75</v>
      </c>
      <c r="O431">
        <v>105.98</v>
      </c>
      <c r="P431">
        <v>41.42</v>
      </c>
      <c r="Q431">
        <v>6.81</v>
      </c>
    </row>
    <row r="432" spans="1:17">
      <c r="A432" t="s">
        <v>571</v>
      </c>
      <c r="B432">
        <v>97</v>
      </c>
      <c r="C432">
        <v>96</v>
      </c>
      <c r="D432">
        <v>95</v>
      </c>
      <c r="E432">
        <v>430</v>
      </c>
      <c r="F432">
        <v>1700</v>
      </c>
      <c r="G432">
        <v>1</v>
      </c>
      <c r="H432">
        <v>1700</v>
      </c>
      <c r="I432" s="13">
        <v>39814</v>
      </c>
      <c r="J432" t="s">
        <v>145</v>
      </c>
      <c r="K432">
        <v>0</v>
      </c>
      <c r="L432">
        <v>3.91</v>
      </c>
      <c r="M432">
        <v>83.26</v>
      </c>
      <c r="N432">
        <v>18.5</v>
      </c>
      <c r="O432">
        <v>101.76</v>
      </c>
      <c r="P432">
        <v>62.24</v>
      </c>
      <c r="Q432">
        <v>21.02</v>
      </c>
    </row>
    <row r="433" spans="1:17">
      <c r="A433" t="s">
        <v>572</v>
      </c>
      <c r="B433">
        <v>107</v>
      </c>
      <c r="C433">
        <v>96</v>
      </c>
      <c r="D433">
        <v>86</v>
      </c>
      <c r="E433">
        <v>431</v>
      </c>
      <c r="F433">
        <v>1700</v>
      </c>
      <c r="G433">
        <v>1</v>
      </c>
      <c r="H433">
        <v>1700</v>
      </c>
      <c r="I433" s="13">
        <v>39814</v>
      </c>
      <c r="J433" t="s">
        <v>140</v>
      </c>
      <c r="K433">
        <v>0</v>
      </c>
      <c r="L433">
        <v>0</v>
      </c>
      <c r="M433">
        <v>107.35</v>
      </c>
      <c r="N433">
        <v>87.3</v>
      </c>
      <c r="O433">
        <v>194.65</v>
      </c>
      <c r="P433">
        <v>96.49</v>
      </c>
      <c r="Q433">
        <v>10.86</v>
      </c>
    </row>
    <row r="434" spans="1:17">
      <c r="A434" t="s">
        <v>573</v>
      </c>
      <c r="B434">
        <v>107</v>
      </c>
      <c r="C434">
        <v>96</v>
      </c>
      <c r="D434">
        <v>95</v>
      </c>
      <c r="E434">
        <v>432</v>
      </c>
      <c r="F434">
        <v>1400</v>
      </c>
      <c r="G434">
        <v>1</v>
      </c>
      <c r="H434">
        <v>1400</v>
      </c>
      <c r="I434" s="13">
        <v>39814</v>
      </c>
      <c r="J434" t="s">
        <v>140</v>
      </c>
      <c r="K434">
        <v>0</v>
      </c>
      <c r="L434">
        <v>0</v>
      </c>
      <c r="M434">
        <v>103.83</v>
      </c>
      <c r="N434">
        <v>0</v>
      </c>
      <c r="O434">
        <v>103.83</v>
      </c>
      <c r="P434">
        <v>89.22</v>
      </c>
      <c r="Q434">
        <v>14.62</v>
      </c>
    </row>
    <row r="435" spans="1:17">
      <c r="A435" t="s">
        <v>574</v>
      </c>
      <c r="B435">
        <v>87</v>
      </c>
      <c r="C435">
        <v>97</v>
      </c>
      <c r="D435">
        <v>96</v>
      </c>
      <c r="E435">
        <v>433</v>
      </c>
      <c r="F435">
        <v>1400</v>
      </c>
      <c r="G435">
        <v>1</v>
      </c>
      <c r="H435">
        <v>1400</v>
      </c>
      <c r="I435" s="13">
        <v>39814</v>
      </c>
      <c r="J435" t="s">
        <v>140</v>
      </c>
      <c r="K435">
        <v>0</v>
      </c>
      <c r="L435">
        <v>0</v>
      </c>
      <c r="M435">
        <v>131.49</v>
      </c>
      <c r="N435">
        <v>18.5</v>
      </c>
      <c r="O435">
        <v>149.99</v>
      </c>
      <c r="P435">
        <v>103.66</v>
      </c>
      <c r="Q435">
        <v>27.83</v>
      </c>
    </row>
    <row r="436" spans="1:17">
      <c r="A436" t="s">
        <v>575</v>
      </c>
      <c r="B436">
        <v>87</v>
      </c>
      <c r="C436">
        <v>97</v>
      </c>
      <c r="D436">
        <v>108</v>
      </c>
      <c r="E436">
        <v>434</v>
      </c>
      <c r="F436">
        <v>3500</v>
      </c>
      <c r="G436">
        <v>2</v>
      </c>
      <c r="H436">
        <v>1750</v>
      </c>
      <c r="I436" s="13">
        <v>39815</v>
      </c>
      <c r="J436" t="s">
        <v>140</v>
      </c>
      <c r="K436">
        <v>0</v>
      </c>
      <c r="L436">
        <v>0</v>
      </c>
      <c r="M436">
        <v>313.62</v>
      </c>
      <c r="N436">
        <v>99.75</v>
      </c>
      <c r="O436">
        <v>413.37</v>
      </c>
      <c r="P436">
        <v>270.47000000000003</v>
      </c>
      <c r="Q436">
        <v>43.15</v>
      </c>
    </row>
    <row r="437" spans="1:17">
      <c r="A437" t="s">
        <v>576</v>
      </c>
      <c r="B437">
        <v>108</v>
      </c>
      <c r="C437">
        <v>97</v>
      </c>
      <c r="D437">
        <v>87</v>
      </c>
      <c r="E437">
        <v>435</v>
      </c>
      <c r="F437">
        <v>3500</v>
      </c>
      <c r="G437">
        <v>2</v>
      </c>
      <c r="H437">
        <v>1750</v>
      </c>
      <c r="I437" s="13">
        <v>39815</v>
      </c>
      <c r="J437" t="s">
        <v>140</v>
      </c>
      <c r="K437">
        <v>0</v>
      </c>
      <c r="L437">
        <v>0</v>
      </c>
      <c r="M437">
        <v>502.87</v>
      </c>
      <c r="N437">
        <v>131.44999999999999</v>
      </c>
      <c r="O437">
        <v>634.32000000000005</v>
      </c>
      <c r="P437">
        <v>419.98</v>
      </c>
      <c r="Q437">
        <v>82.89</v>
      </c>
    </row>
    <row r="438" spans="1:17">
      <c r="A438" t="s">
        <v>577</v>
      </c>
      <c r="B438">
        <v>89</v>
      </c>
      <c r="C438">
        <v>98</v>
      </c>
      <c r="D438">
        <v>160</v>
      </c>
      <c r="E438">
        <v>436</v>
      </c>
      <c r="F438">
        <v>1700</v>
      </c>
      <c r="G438">
        <v>1</v>
      </c>
      <c r="H438">
        <v>1700</v>
      </c>
      <c r="I438" s="13">
        <v>39814</v>
      </c>
      <c r="J438" t="s">
        <v>140</v>
      </c>
      <c r="K438">
        <v>0</v>
      </c>
      <c r="L438">
        <v>0</v>
      </c>
      <c r="M438">
        <v>124.86</v>
      </c>
      <c r="N438">
        <v>39.6</v>
      </c>
      <c r="O438">
        <v>164.46</v>
      </c>
      <c r="P438">
        <v>112.46</v>
      </c>
      <c r="Q438">
        <v>12.39</v>
      </c>
    </row>
    <row r="439" spans="1:17">
      <c r="A439" t="s">
        <v>578</v>
      </c>
      <c r="B439">
        <v>89</v>
      </c>
      <c r="C439">
        <v>98</v>
      </c>
      <c r="D439">
        <v>176</v>
      </c>
      <c r="E439">
        <v>437</v>
      </c>
      <c r="F439">
        <v>1400</v>
      </c>
      <c r="G439">
        <v>1</v>
      </c>
      <c r="H439">
        <v>1400</v>
      </c>
      <c r="I439" s="13">
        <v>39814</v>
      </c>
      <c r="J439" t="s">
        <v>140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>
      <c r="A440" t="s">
        <v>579</v>
      </c>
      <c r="B440">
        <v>99</v>
      </c>
      <c r="C440">
        <v>98</v>
      </c>
      <c r="D440">
        <v>89</v>
      </c>
      <c r="E440">
        <v>438</v>
      </c>
      <c r="F440">
        <v>3400</v>
      </c>
      <c r="G440">
        <v>2</v>
      </c>
      <c r="H440">
        <v>1700</v>
      </c>
      <c r="I440" s="13">
        <v>39815</v>
      </c>
      <c r="J440" t="s">
        <v>140</v>
      </c>
      <c r="K440">
        <v>0</v>
      </c>
      <c r="L440">
        <v>0</v>
      </c>
      <c r="M440">
        <v>100.01</v>
      </c>
      <c r="N440">
        <v>10</v>
      </c>
      <c r="O440">
        <v>110.01</v>
      </c>
      <c r="P440">
        <v>94.19</v>
      </c>
      <c r="Q440">
        <v>5.82</v>
      </c>
    </row>
    <row r="441" spans="1:17">
      <c r="A441" t="s">
        <v>580</v>
      </c>
      <c r="B441">
        <v>99</v>
      </c>
      <c r="C441">
        <v>98</v>
      </c>
      <c r="D441">
        <v>176</v>
      </c>
      <c r="E441">
        <v>439</v>
      </c>
      <c r="F441">
        <v>1400</v>
      </c>
      <c r="G441">
        <v>1</v>
      </c>
      <c r="H441">
        <v>1400</v>
      </c>
      <c r="I441" s="13">
        <v>39846</v>
      </c>
      <c r="J441" t="s">
        <v>142</v>
      </c>
      <c r="K441">
        <v>0</v>
      </c>
      <c r="L441">
        <v>3.5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 t="s">
        <v>581</v>
      </c>
      <c r="B442">
        <v>176</v>
      </c>
      <c r="C442">
        <v>98</v>
      </c>
      <c r="D442">
        <v>89</v>
      </c>
      <c r="E442">
        <v>440</v>
      </c>
      <c r="F442">
        <v>1340</v>
      </c>
      <c r="G442">
        <v>1</v>
      </c>
      <c r="H442">
        <v>1340</v>
      </c>
      <c r="I442" s="13">
        <v>39814</v>
      </c>
      <c r="J442" t="s">
        <v>145</v>
      </c>
      <c r="K442">
        <v>0</v>
      </c>
      <c r="L442">
        <v>3.88</v>
      </c>
      <c r="M442">
        <v>10.94</v>
      </c>
      <c r="N442">
        <v>0</v>
      </c>
      <c r="O442">
        <v>10.94</v>
      </c>
      <c r="P442">
        <v>6</v>
      </c>
      <c r="Q442">
        <v>4.9400000000000004</v>
      </c>
    </row>
    <row r="443" spans="1:17">
      <c r="A443" t="s">
        <v>582</v>
      </c>
      <c r="B443">
        <v>176</v>
      </c>
      <c r="C443">
        <v>98</v>
      </c>
      <c r="D443">
        <v>160</v>
      </c>
      <c r="E443">
        <v>441</v>
      </c>
      <c r="F443">
        <v>1400</v>
      </c>
      <c r="G443">
        <v>1</v>
      </c>
      <c r="H443">
        <v>1400</v>
      </c>
      <c r="I443" s="13">
        <v>39814</v>
      </c>
      <c r="J443" t="s">
        <v>145</v>
      </c>
      <c r="K443">
        <v>0</v>
      </c>
      <c r="L443">
        <v>3.49</v>
      </c>
      <c r="M443">
        <v>11.41</v>
      </c>
      <c r="N443">
        <v>0</v>
      </c>
      <c r="O443">
        <v>11.41</v>
      </c>
      <c r="P443">
        <v>10.49</v>
      </c>
      <c r="Q443">
        <v>0.91</v>
      </c>
    </row>
    <row r="444" spans="1:17">
      <c r="A444" t="s">
        <v>583</v>
      </c>
      <c r="B444">
        <v>100</v>
      </c>
      <c r="C444">
        <v>99</v>
      </c>
      <c r="D444">
        <v>98</v>
      </c>
      <c r="E444">
        <v>442</v>
      </c>
      <c r="F444">
        <v>1400</v>
      </c>
      <c r="G444">
        <v>1</v>
      </c>
      <c r="H444">
        <v>1400</v>
      </c>
      <c r="I444" s="13">
        <v>39814</v>
      </c>
      <c r="J444" t="s">
        <v>145</v>
      </c>
      <c r="K444">
        <v>0</v>
      </c>
      <c r="L444">
        <v>3.24</v>
      </c>
      <c r="M444">
        <v>18.670000000000002</v>
      </c>
      <c r="N444">
        <v>5</v>
      </c>
      <c r="O444">
        <v>23.67</v>
      </c>
      <c r="P444">
        <v>16.350000000000001</v>
      </c>
      <c r="Q444">
        <v>2.3199999999999998</v>
      </c>
    </row>
    <row r="445" spans="1:17">
      <c r="A445" t="s">
        <v>584</v>
      </c>
      <c r="B445">
        <v>100</v>
      </c>
      <c r="C445">
        <v>99</v>
      </c>
      <c r="D445">
        <v>160</v>
      </c>
      <c r="E445">
        <v>443</v>
      </c>
      <c r="F445">
        <v>1700</v>
      </c>
      <c r="G445">
        <v>1</v>
      </c>
      <c r="H445">
        <v>1700</v>
      </c>
      <c r="I445" s="13">
        <v>39814</v>
      </c>
      <c r="J445" t="s">
        <v>145</v>
      </c>
      <c r="K445">
        <v>0</v>
      </c>
      <c r="L445">
        <v>3.2</v>
      </c>
      <c r="M445">
        <v>65.099999999999994</v>
      </c>
      <c r="N445">
        <v>0</v>
      </c>
      <c r="O445">
        <v>65.099999999999994</v>
      </c>
      <c r="P445">
        <v>55.32</v>
      </c>
      <c r="Q445">
        <v>9.7799999999999994</v>
      </c>
    </row>
    <row r="446" spans="1:17">
      <c r="A446" t="s">
        <v>585</v>
      </c>
      <c r="B446">
        <v>113</v>
      </c>
      <c r="C446">
        <v>99</v>
      </c>
      <c r="D446">
        <v>98</v>
      </c>
      <c r="E446">
        <v>444</v>
      </c>
      <c r="F446">
        <v>3400</v>
      </c>
      <c r="G446">
        <v>2</v>
      </c>
      <c r="H446">
        <v>1700</v>
      </c>
      <c r="I446" s="13">
        <v>39815</v>
      </c>
      <c r="J446" t="s">
        <v>140</v>
      </c>
      <c r="K446">
        <v>0</v>
      </c>
      <c r="L446">
        <v>0</v>
      </c>
      <c r="M446">
        <v>81.349999999999994</v>
      </c>
      <c r="N446">
        <v>5</v>
      </c>
      <c r="O446">
        <v>86.35</v>
      </c>
      <c r="P446">
        <v>77.84</v>
      </c>
      <c r="Q446">
        <v>3.5</v>
      </c>
    </row>
    <row r="447" spans="1:17">
      <c r="A447" t="s">
        <v>586</v>
      </c>
      <c r="B447">
        <v>113</v>
      </c>
      <c r="C447">
        <v>99</v>
      </c>
      <c r="D447">
        <v>100</v>
      </c>
      <c r="E447">
        <v>445</v>
      </c>
      <c r="F447">
        <v>1400</v>
      </c>
      <c r="G447">
        <v>1</v>
      </c>
      <c r="H447">
        <v>1400</v>
      </c>
      <c r="I447" s="13">
        <v>39814</v>
      </c>
      <c r="J447" t="s">
        <v>140</v>
      </c>
      <c r="K447">
        <v>0</v>
      </c>
      <c r="L447">
        <v>0</v>
      </c>
      <c r="M447">
        <v>60.89</v>
      </c>
      <c r="N447">
        <v>0</v>
      </c>
      <c r="O447">
        <v>60.89</v>
      </c>
      <c r="P447">
        <v>54.24</v>
      </c>
      <c r="Q447">
        <v>6.64</v>
      </c>
    </row>
    <row r="448" spans="1:17">
      <c r="A448" t="s">
        <v>587</v>
      </c>
      <c r="B448">
        <v>113</v>
      </c>
      <c r="C448">
        <v>99</v>
      </c>
      <c r="D448">
        <v>160</v>
      </c>
      <c r="E448">
        <v>446</v>
      </c>
      <c r="F448">
        <v>1400</v>
      </c>
      <c r="G448">
        <v>1</v>
      </c>
      <c r="H448">
        <v>1400</v>
      </c>
      <c r="I448" s="13">
        <v>39846</v>
      </c>
      <c r="J448" t="s">
        <v>140</v>
      </c>
      <c r="K448">
        <v>0</v>
      </c>
      <c r="L448">
        <v>0</v>
      </c>
      <c r="M448">
        <v>0.11</v>
      </c>
      <c r="N448">
        <v>0</v>
      </c>
      <c r="O448">
        <v>0.11</v>
      </c>
      <c r="P448">
        <v>0.11</v>
      </c>
      <c r="Q448">
        <v>0</v>
      </c>
    </row>
    <row r="449" spans="1:17">
      <c r="A449" t="s">
        <v>588</v>
      </c>
      <c r="B449">
        <v>160</v>
      </c>
      <c r="C449">
        <v>99</v>
      </c>
      <c r="D449">
        <v>98</v>
      </c>
      <c r="E449">
        <v>447</v>
      </c>
      <c r="F449">
        <v>1400</v>
      </c>
      <c r="G449">
        <v>1</v>
      </c>
      <c r="H449">
        <v>1400</v>
      </c>
      <c r="I449" s="13">
        <v>39814</v>
      </c>
      <c r="J449" t="s">
        <v>145</v>
      </c>
      <c r="K449">
        <v>0</v>
      </c>
      <c r="L449">
        <v>3.35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 t="s">
        <v>589</v>
      </c>
      <c r="B450">
        <v>160</v>
      </c>
      <c r="C450">
        <v>99</v>
      </c>
      <c r="D450">
        <v>100</v>
      </c>
      <c r="E450">
        <v>448</v>
      </c>
      <c r="F450">
        <v>1700</v>
      </c>
      <c r="G450">
        <v>1</v>
      </c>
      <c r="H450">
        <v>1700</v>
      </c>
      <c r="I450" s="13">
        <v>39814</v>
      </c>
      <c r="J450" t="s">
        <v>145</v>
      </c>
      <c r="K450">
        <v>0</v>
      </c>
      <c r="L450">
        <v>3.33</v>
      </c>
      <c r="M450">
        <v>19.899999999999999</v>
      </c>
      <c r="N450">
        <v>0</v>
      </c>
      <c r="O450">
        <v>19.899999999999999</v>
      </c>
      <c r="P450">
        <v>11.95</v>
      </c>
      <c r="Q450">
        <v>7.94</v>
      </c>
    </row>
    <row r="451" spans="1:17">
      <c r="A451" t="s">
        <v>590</v>
      </c>
      <c r="B451">
        <v>78</v>
      </c>
      <c r="C451">
        <v>100</v>
      </c>
      <c r="D451">
        <v>99</v>
      </c>
      <c r="E451">
        <v>449</v>
      </c>
      <c r="F451">
        <v>1400</v>
      </c>
      <c r="G451">
        <v>1</v>
      </c>
      <c r="H451">
        <v>1400</v>
      </c>
      <c r="I451" s="13">
        <v>39814</v>
      </c>
      <c r="J451" t="s">
        <v>145</v>
      </c>
      <c r="K451">
        <v>99</v>
      </c>
      <c r="L451">
        <v>3.26</v>
      </c>
      <c r="M451">
        <v>18.59</v>
      </c>
      <c r="N451">
        <v>0</v>
      </c>
      <c r="O451">
        <v>18.59</v>
      </c>
      <c r="P451">
        <v>18.350000000000001</v>
      </c>
      <c r="Q451">
        <v>0.24</v>
      </c>
    </row>
    <row r="452" spans="1:17">
      <c r="A452" t="s">
        <v>591</v>
      </c>
      <c r="B452">
        <v>78</v>
      </c>
      <c r="C452">
        <v>100</v>
      </c>
      <c r="D452">
        <v>101</v>
      </c>
      <c r="E452">
        <v>450</v>
      </c>
      <c r="F452">
        <v>1340</v>
      </c>
      <c r="G452">
        <v>1</v>
      </c>
      <c r="H452">
        <v>1340</v>
      </c>
      <c r="I452" s="13">
        <v>39814</v>
      </c>
      <c r="J452" t="s">
        <v>145</v>
      </c>
      <c r="K452">
        <v>0</v>
      </c>
      <c r="L452">
        <v>3.53</v>
      </c>
      <c r="M452">
        <v>69.38</v>
      </c>
      <c r="N452">
        <v>0</v>
      </c>
      <c r="O452">
        <v>69.38</v>
      </c>
      <c r="P452">
        <v>62.62</v>
      </c>
      <c r="Q452">
        <v>6.76</v>
      </c>
    </row>
    <row r="453" spans="1:17">
      <c r="A453" t="s">
        <v>592</v>
      </c>
      <c r="B453">
        <v>99</v>
      </c>
      <c r="C453">
        <v>100</v>
      </c>
      <c r="D453">
        <v>78</v>
      </c>
      <c r="E453">
        <v>451</v>
      </c>
      <c r="F453">
        <v>1400</v>
      </c>
      <c r="G453">
        <v>1</v>
      </c>
      <c r="H453">
        <v>1400</v>
      </c>
      <c r="I453" s="13">
        <v>39814</v>
      </c>
      <c r="J453" t="s">
        <v>142</v>
      </c>
      <c r="K453">
        <v>0</v>
      </c>
      <c r="L453">
        <v>3.33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>
      <c r="A454" t="s">
        <v>593</v>
      </c>
      <c r="B454">
        <v>99</v>
      </c>
      <c r="C454">
        <v>100</v>
      </c>
      <c r="D454">
        <v>101</v>
      </c>
      <c r="E454">
        <v>452</v>
      </c>
      <c r="F454">
        <v>1700</v>
      </c>
      <c r="G454">
        <v>1</v>
      </c>
      <c r="H454">
        <v>1700</v>
      </c>
      <c r="I454" s="13">
        <v>39814</v>
      </c>
      <c r="J454" t="s">
        <v>140</v>
      </c>
      <c r="K454">
        <v>0</v>
      </c>
      <c r="L454">
        <v>0</v>
      </c>
      <c r="M454">
        <v>80.78</v>
      </c>
      <c r="N454">
        <v>0</v>
      </c>
      <c r="O454">
        <v>80.78</v>
      </c>
      <c r="P454">
        <v>66.2</v>
      </c>
      <c r="Q454">
        <v>14.58</v>
      </c>
    </row>
    <row r="455" spans="1:17">
      <c r="A455" t="s">
        <v>594</v>
      </c>
      <c r="B455">
        <v>101</v>
      </c>
      <c r="C455">
        <v>100</v>
      </c>
      <c r="D455">
        <v>78</v>
      </c>
      <c r="E455">
        <v>453</v>
      </c>
      <c r="F455">
        <v>1400</v>
      </c>
      <c r="G455">
        <v>1</v>
      </c>
      <c r="H455">
        <v>1400</v>
      </c>
      <c r="I455" s="13">
        <v>39814</v>
      </c>
      <c r="J455" t="s">
        <v>140</v>
      </c>
      <c r="K455">
        <v>0</v>
      </c>
      <c r="L455">
        <v>0</v>
      </c>
      <c r="M455">
        <v>25.66</v>
      </c>
      <c r="N455">
        <v>0</v>
      </c>
      <c r="O455">
        <v>25.66</v>
      </c>
      <c r="P455">
        <v>24.04</v>
      </c>
      <c r="Q455">
        <v>1.62</v>
      </c>
    </row>
    <row r="456" spans="1:17">
      <c r="A456" t="s">
        <v>595</v>
      </c>
      <c r="B456">
        <v>101</v>
      </c>
      <c r="C456">
        <v>100</v>
      </c>
      <c r="D456">
        <v>99</v>
      </c>
      <c r="E456">
        <v>454</v>
      </c>
      <c r="F456">
        <v>1700</v>
      </c>
      <c r="G456">
        <v>1</v>
      </c>
      <c r="H456">
        <v>1700</v>
      </c>
      <c r="I456" s="13">
        <v>39814</v>
      </c>
      <c r="J456" t="s">
        <v>140</v>
      </c>
      <c r="K456">
        <v>0</v>
      </c>
      <c r="L456">
        <v>0</v>
      </c>
      <c r="M456">
        <v>84.66</v>
      </c>
      <c r="N456">
        <v>5</v>
      </c>
      <c r="O456">
        <v>89.66</v>
      </c>
      <c r="P456">
        <v>68.099999999999994</v>
      </c>
      <c r="Q456">
        <v>16.559999999999999</v>
      </c>
    </row>
    <row r="457" spans="1:17">
      <c r="A457" t="s">
        <v>596</v>
      </c>
      <c r="B457">
        <v>100</v>
      </c>
      <c r="C457">
        <v>101</v>
      </c>
      <c r="D457">
        <v>90</v>
      </c>
      <c r="E457">
        <v>455</v>
      </c>
      <c r="F457">
        <v>1340</v>
      </c>
      <c r="G457">
        <v>1</v>
      </c>
      <c r="H457">
        <v>1340</v>
      </c>
      <c r="I457" s="13">
        <v>39814</v>
      </c>
      <c r="J457" t="s">
        <v>142</v>
      </c>
      <c r="K457">
        <v>0</v>
      </c>
      <c r="L457">
        <v>3.42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 t="s">
        <v>597</v>
      </c>
      <c r="B458">
        <v>100</v>
      </c>
      <c r="C458">
        <v>101</v>
      </c>
      <c r="D458">
        <v>102</v>
      </c>
      <c r="E458">
        <v>456</v>
      </c>
      <c r="F458">
        <v>1700</v>
      </c>
      <c r="G458">
        <v>1</v>
      </c>
      <c r="H458">
        <v>1700</v>
      </c>
      <c r="I458" s="13">
        <v>39814</v>
      </c>
      <c r="J458" t="s">
        <v>140</v>
      </c>
      <c r="K458">
        <v>0</v>
      </c>
      <c r="L458">
        <v>0</v>
      </c>
      <c r="M458">
        <v>94.15</v>
      </c>
      <c r="N458">
        <v>0</v>
      </c>
      <c r="O458">
        <v>94.15</v>
      </c>
      <c r="P458">
        <v>75.61</v>
      </c>
      <c r="Q458">
        <v>18.55</v>
      </c>
    </row>
    <row r="459" spans="1:17">
      <c r="A459" t="s">
        <v>598</v>
      </c>
      <c r="B459">
        <v>100</v>
      </c>
      <c r="C459">
        <v>101</v>
      </c>
      <c r="D459">
        <v>114</v>
      </c>
      <c r="E459">
        <v>457</v>
      </c>
      <c r="F459">
        <v>1400</v>
      </c>
      <c r="G459">
        <v>1</v>
      </c>
      <c r="H459">
        <v>1400</v>
      </c>
      <c r="I459" s="13">
        <v>39814</v>
      </c>
      <c r="J459" t="s">
        <v>140</v>
      </c>
      <c r="K459">
        <v>0</v>
      </c>
      <c r="L459">
        <v>0</v>
      </c>
      <c r="M459">
        <v>56.01</v>
      </c>
      <c r="N459">
        <v>0</v>
      </c>
      <c r="O459">
        <v>56.01</v>
      </c>
      <c r="P459">
        <v>53.21</v>
      </c>
      <c r="Q459">
        <v>2.8</v>
      </c>
    </row>
    <row r="460" spans="1:17">
      <c r="A460" t="s">
        <v>599</v>
      </c>
      <c r="B460">
        <v>102</v>
      </c>
      <c r="C460">
        <v>101</v>
      </c>
      <c r="D460">
        <v>90</v>
      </c>
      <c r="E460">
        <v>458</v>
      </c>
      <c r="F460">
        <v>1400</v>
      </c>
      <c r="G460">
        <v>1</v>
      </c>
      <c r="H460">
        <v>1400</v>
      </c>
      <c r="I460" s="13">
        <v>39814</v>
      </c>
      <c r="J460" t="s">
        <v>140</v>
      </c>
      <c r="K460">
        <v>0</v>
      </c>
      <c r="L460">
        <v>0</v>
      </c>
      <c r="M460">
        <v>33.78</v>
      </c>
      <c r="N460">
        <v>0</v>
      </c>
      <c r="O460">
        <v>33.78</v>
      </c>
      <c r="P460">
        <v>28.5</v>
      </c>
      <c r="Q460">
        <v>5.28</v>
      </c>
    </row>
    <row r="461" spans="1:17">
      <c r="A461" t="s">
        <v>600</v>
      </c>
      <c r="B461">
        <v>102</v>
      </c>
      <c r="C461">
        <v>101</v>
      </c>
      <c r="D461">
        <v>100</v>
      </c>
      <c r="E461">
        <v>459</v>
      </c>
      <c r="F461">
        <v>1700</v>
      </c>
      <c r="G461">
        <v>1</v>
      </c>
      <c r="H461">
        <v>1700</v>
      </c>
      <c r="I461" s="13">
        <v>39814</v>
      </c>
      <c r="J461" t="s">
        <v>140</v>
      </c>
      <c r="K461">
        <v>0</v>
      </c>
      <c r="L461">
        <v>0</v>
      </c>
      <c r="M461">
        <v>98.26</v>
      </c>
      <c r="N461">
        <v>0</v>
      </c>
      <c r="O461">
        <v>98.26</v>
      </c>
      <c r="P461">
        <v>80.08</v>
      </c>
      <c r="Q461">
        <v>18.18</v>
      </c>
    </row>
    <row r="462" spans="1:17">
      <c r="A462" t="s">
        <v>601</v>
      </c>
      <c r="B462">
        <v>102</v>
      </c>
      <c r="C462">
        <v>101</v>
      </c>
      <c r="D462">
        <v>114</v>
      </c>
      <c r="E462">
        <v>460</v>
      </c>
      <c r="F462">
        <v>1340</v>
      </c>
      <c r="G462">
        <v>1</v>
      </c>
      <c r="H462">
        <v>1340</v>
      </c>
      <c r="I462" s="13">
        <v>39814</v>
      </c>
      <c r="J462" t="s">
        <v>142</v>
      </c>
      <c r="K462">
        <v>0</v>
      </c>
      <c r="L462">
        <v>3.51</v>
      </c>
      <c r="M462">
        <v>95.93</v>
      </c>
      <c r="N462">
        <v>0</v>
      </c>
      <c r="O462">
        <v>95.93</v>
      </c>
      <c r="P462">
        <v>85.55</v>
      </c>
      <c r="Q462">
        <v>10.38</v>
      </c>
    </row>
    <row r="463" spans="1:17">
      <c r="A463" t="s">
        <v>602</v>
      </c>
      <c r="B463">
        <v>114</v>
      </c>
      <c r="C463">
        <v>101</v>
      </c>
      <c r="D463">
        <v>90</v>
      </c>
      <c r="E463">
        <v>461</v>
      </c>
      <c r="F463">
        <v>1700</v>
      </c>
      <c r="G463">
        <v>1</v>
      </c>
      <c r="H463">
        <v>1700</v>
      </c>
      <c r="I463" s="13">
        <v>39814</v>
      </c>
      <c r="J463" t="s">
        <v>145</v>
      </c>
      <c r="K463">
        <v>0</v>
      </c>
      <c r="L463">
        <v>3.88</v>
      </c>
      <c r="M463">
        <v>78.98</v>
      </c>
      <c r="N463">
        <v>0</v>
      </c>
      <c r="O463">
        <v>78.98</v>
      </c>
      <c r="P463">
        <v>61.07</v>
      </c>
      <c r="Q463">
        <v>17.91</v>
      </c>
    </row>
    <row r="464" spans="1:17">
      <c r="A464" t="s">
        <v>603</v>
      </c>
      <c r="B464">
        <v>114</v>
      </c>
      <c r="C464">
        <v>101</v>
      </c>
      <c r="D464">
        <v>100</v>
      </c>
      <c r="E464">
        <v>462</v>
      </c>
      <c r="F464">
        <v>1340</v>
      </c>
      <c r="G464">
        <v>1</v>
      </c>
      <c r="H464">
        <v>1340</v>
      </c>
      <c r="I464" s="13">
        <v>39814</v>
      </c>
      <c r="J464" t="s">
        <v>145</v>
      </c>
      <c r="K464">
        <v>60</v>
      </c>
      <c r="L464">
        <v>3.98</v>
      </c>
      <c r="M464">
        <v>12.06</v>
      </c>
      <c r="N464">
        <v>5</v>
      </c>
      <c r="O464">
        <v>17.059999999999999</v>
      </c>
      <c r="P464">
        <v>12.06</v>
      </c>
      <c r="Q464">
        <v>0</v>
      </c>
    </row>
    <row r="465" spans="1:17">
      <c r="A465" t="s">
        <v>604</v>
      </c>
      <c r="B465">
        <v>114</v>
      </c>
      <c r="C465">
        <v>101</v>
      </c>
      <c r="D465">
        <v>102</v>
      </c>
      <c r="E465">
        <v>463</v>
      </c>
      <c r="F465">
        <v>1400</v>
      </c>
      <c r="G465">
        <v>1</v>
      </c>
      <c r="H465">
        <v>1400</v>
      </c>
      <c r="I465" s="13">
        <v>39814</v>
      </c>
      <c r="J465" t="s">
        <v>145</v>
      </c>
      <c r="K465">
        <v>0</v>
      </c>
      <c r="L465">
        <v>3.27</v>
      </c>
      <c r="M465">
        <v>4.96</v>
      </c>
      <c r="N465">
        <v>0</v>
      </c>
      <c r="O465">
        <v>4.96</v>
      </c>
      <c r="P465">
        <v>4.96</v>
      </c>
      <c r="Q465">
        <v>0</v>
      </c>
    </row>
    <row r="466" spans="1:17">
      <c r="A466" t="s">
        <v>605</v>
      </c>
      <c r="B466">
        <v>91</v>
      </c>
      <c r="C466">
        <v>102</v>
      </c>
      <c r="D466">
        <v>101</v>
      </c>
      <c r="E466">
        <v>464</v>
      </c>
      <c r="F466">
        <v>1400</v>
      </c>
      <c r="G466">
        <v>1</v>
      </c>
      <c r="H466">
        <v>1400</v>
      </c>
      <c r="I466" s="13">
        <v>39814</v>
      </c>
      <c r="J466" t="s">
        <v>145</v>
      </c>
      <c r="K466">
        <v>0</v>
      </c>
      <c r="L466">
        <v>3.5</v>
      </c>
      <c r="M466">
        <v>161.86000000000001</v>
      </c>
      <c r="N466">
        <v>127.05</v>
      </c>
      <c r="O466">
        <v>288.91000000000003</v>
      </c>
      <c r="P466">
        <v>138.88999999999999</v>
      </c>
      <c r="Q466">
        <v>22.97</v>
      </c>
    </row>
    <row r="467" spans="1:17">
      <c r="A467" t="s">
        <v>606</v>
      </c>
      <c r="B467">
        <v>91</v>
      </c>
      <c r="C467">
        <v>102</v>
      </c>
      <c r="D467">
        <v>103</v>
      </c>
      <c r="E467">
        <v>465</v>
      </c>
      <c r="F467">
        <v>1340</v>
      </c>
      <c r="G467">
        <v>1</v>
      </c>
      <c r="H467">
        <v>1340</v>
      </c>
      <c r="I467" s="13">
        <v>39814</v>
      </c>
      <c r="J467" t="s">
        <v>145</v>
      </c>
      <c r="K467">
        <v>0</v>
      </c>
      <c r="L467">
        <v>3.99</v>
      </c>
      <c r="M467">
        <v>87.92</v>
      </c>
      <c r="N467">
        <v>79.2</v>
      </c>
      <c r="O467">
        <v>167.12</v>
      </c>
      <c r="P467">
        <v>78.36</v>
      </c>
      <c r="Q467">
        <v>9.56</v>
      </c>
    </row>
    <row r="468" spans="1:17">
      <c r="A468" t="s">
        <v>607</v>
      </c>
      <c r="B468">
        <v>101</v>
      </c>
      <c r="C468">
        <v>102</v>
      </c>
      <c r="D468">
        <v>103</v>
      </c>
      <c r="E468">
        <v>466</v>
      </c>
      <c r="F468">
        <v>1700</v>
      </c>
      <c r="G468">
        <v>1</v>
      </c>
      <c r="H468">
        <v>1700</v>
      </c>
      <c r="I468" s="13">
        <v>39814</v>
      </c>
      <c r="J468" t="s">
        <v>140</v>
      </c>
      <c r="K468">
        <v>0</v>
      </c>
      <c r="L468">
        <v>0</v>
      </c>
      <c r="M468">
        <v>114.93</v>
      </c>
      <c r="N468">
        <v>0</v>
      </c>
      <c r="O468">
        <v>114.93</v>
      </c>
      <c r="P468">
        <v>92.91</v>
      </c>
      <c r="Q468">
        <v>22.02</v>
      </c>
    </row>
    <row r="469" spans="1:17">
      <c r="A469" t="s">
        <v>608</v>
      </c>
      <c r="B469">
        <v>103</v>
      </c>
      <c r="C469">
        <v>102</v>
      </c>
      <c r="D469">
        <v>101</v>
      </c>
      <c r="E469">
        <v>467</v>
      </c>
      <c r="F469">
        <v>1700</v>
      </c>
      <c r="G469">
        <v>1</v>
      </c>
      <c r="H469">
        <v>1700</v>
      </c>
      <c r="I469" s="13">
        <v>39814</v>
      </c>
      <c r="J469" t="s">
        <v>140</v>
      </c>
      <c r="K469">
        <v>0</v>
      </c>
      <c r="L469">
        <v>0</v>
      </c>
      <c r="M469">
        <v>108.16</v>
      </c>
      <c r="N469">
        <v>0</v>
      </c>
      <c r="O469">
        <v>108.16</v>
      </c>
      <c r="P469">
        <v>88.12</v>
      </c>
      <c r="Q469">
        <v>20.04</v>
      </c>
    </row>
    <row r="470" spans="1:17">
      <c r="A470" t="s">
        <v>609</v>
      </c>
      <c r="B470">
        <v>102</v>
      </c>
      <c r="C470">
        <v>103</v>
      </c>
      <c r="D470">
        <v>92</v>
      </c>
      <c r="E470">
        <v>468</v>
      </c>
      <c r="F470">
        <v>1340</v>
      </c>
      <c r="G470">
        <v>1</v>
      </c>
      <c r="H470">
        <v>1340</v>
      </c>
      <c r="I470" s="13">
        <v>39814</v>
      </c>
      <c r="J470" t="s">
        <v>142</v>
      </c>
      <c r="K470">
        <v>0</v>
      </c>
      <c r="L470">
        <v>3.46</v>
      </c>
      <c r="M470">
        <v>5.32</v>
      </c>
      <c r="N470">
        <v>0</v>
      </c>
      <c r="O470">
        <v>5.32</v>
      </c>
      <c r="P470">
        <v>2.67</v>
      </c>
      <c r="Q470">
        <v>2.65</v>
      </c>
    </row>
    <row r="471" spans="1:17">
      <c r="A471" t="s">
        <v>610</v>
      </c>
      <c r="B471">
        <v>102</v>
      </c>
      <c r="C471">
        <v>103</v>
      </c>
      <c r="D471">
        <v>104</v>
      </c>
      <c r="E471">
        <v>469</v>
      </c>
      <c r="F471">
        <v>1700</v>
      </c>
      <c r="G471">
        <v>1</v>
      </c>
      <c r="H471">
        <v>1700</v>
      </c>
      <c r="I471" s="13">
        <v>39814</v>
      </c>
      <c r="J471" t="s">
        <v>140</v>
      </c>
      <c r="K471">
        <v>0</v>
      </c>
      <c r="L471">
        <v>0</v>
      </c>
      <c r="M471">
        <v>175.87</v>
      </c>
      <c r="N471">
        <v>0</v>
      </c>
      <c r="O471">
        <v>175.87</v>
      </c>
      <c r="P471">
        <v>152.66999999999999</v>
      </c>
      <c r="Q471">
        <v>23.2</v>
      </c>
    </row>
    <row r="472" spans="1:17">
      <c r="A472" t="s">
        <v>611</v>
      </c>
      <c r="B472">
        <v>102</v>
      </c>
      <c r="C472">
        <v>103</v>
      </c>
      <c r="D472">
        <v>127</v>
      </c>
      <c r="E472">
        <v>470</v>
      </c>
      <c r="F472">
        <v>1400</v>
      </c>
      <c r="G472">
        <v>1</v>
      </c>
      <c r="H472">
        <v>1400</v>
      </c>
      <c r="I472" s="13">
        <v>39814</v>
      </c>
      <c r="J472" t="s">
        <v>140</v>
      </c>
      <c r="K472">
        <v>0</v>
      </c>
      <c r="L472">
        <v>0</v>
      </c>
      <c r="M472">
        <v>21.66</v>
      </c>
      <c r="N472">
        <v>79.2</v>
      </c>
      <c r="O472">
        <v>100.86</v>
      </c>
      <c r="P472">
        <v>15.93</v>
      </c>
      <c r="Q472">
        <v>5.73</v>
      </c>
    </row>
    <row r="473" spans="1:17">
      <c r="A473" t="s">
        <v>612</v>
      </c>
      <c r="B473">
        <v>104</v>
      </c>
      <c r="C473">
        <v>103</v>
      </c>
      <c r="D473">
        <v>92</v>
      </c>
      <c r="E473">
        <v>471</v>
      </c>
      <c r="F473">
        <v>1400</v>
      </c>
      <c r="G473">
        <v>1</v>
      </c>
      <c r="H473">
        <v>1400</v>
      </c>
      <c r="I473" s="13">
        <v>39814</v>
      </c>
      <c r="J473" t="s">
        <v>140</v>
      </c>
      <c r="K473">
        <v>0</v>
      </c>
      <c r="L473">
        <v>0</v>
      </c>
      <c r="M473">
        <v>27.9</v>
      </c>
      <c r="N473">
        <v>0</v>
      </c>
      <c r="O473">
        <v>27.9</v>
      </c>
      <c r="P473">
        <v>21.36</v>
      </c>
      <c r="Q473">
        <v>6.54</v>
      </c>
    </row>
    <row r="474" spans="1:17">
      <c r="A474" t="s">
        <v>613</v>
      </c>
      <c r="B474">
        <v>104</v>
      </c>
      <c r="C474">
        <v>103</v>
      </c>
      <c r="D474">
        <v>102</v>
      </c>
      <c r="E474">
        <v>472</v>
      </c>
      <c r="F474">
        <v>1700</v>
      </c>
      <c r="G474">
        <v>1</v>
      </c>
      <c r="H474">
        <v>1700</v>
      </c>
      <c r="I474" s="13">
        <v>39814</v>
      </c>
      <c r="J474" t="s">
        <v>140</v>
      </c>
      <c r="K474">
        <v>202</v>
      </c>
      <c r="L474">
        <v>0</v>
      </c>
      <c r="M474">
        <v>108.16</v>
      </c>
      <c r="N474">
        <v>0</v>
      </c>
      <c r="O474">
        <v>108.16</v>
      </c>
      <c r="P474">
        <v>88.12</v>
      </c>
      <c r="Q474">
        <v>20.04</v>
      </c>
    </row>
    <row r="475" spans="1:17">
      <c r="A475" t="s">
        <v>614</v>
      </c>
      <c r="B475">
        <v>104</v>
      </c>
      <c r="C475">
        <v>103</v>
      </c>
      <c r="D475">
        <v>127</v>
      </c>
      <c r="E475">
        <v>473</v>
      </c>
      <c r="F475">
        <v>1340</v>
      </c>
      <c r="G475">
        <v>1</v>
      </c>
      <c r="H475">
        <v>1340</v>
      </c>
      <c r="I475" s="13">
        <v>39814</v>
      </c>
      <c r="J475" t="s">
        <v>142</v>
      </c>
      <c r="K475">
        <v>0</v>
      </c>
      <c r="L475">
        <v>3.94</v>
      </c>
      <c r="M475">
        <v>8.1999999999999993</v>
      </c>
      <c r="N475">
        <v>0</v>
      </c>
      <c r="O475">
        <v>8.1999999999999993</v>
      </c>
      <c r="P475">
        <v>7.77</v>
      </c>
      <c r="Q475">
        <v>0.44</v>
      </c>
    </row>
    <row r="476" spans="1:17">
      <c r="A476" t="s">
        <v>615</v>
      </c>
      <c r="B476">
        <v>127</v>
      </c>
      <c r="C476">
        <v>103</v>
      </c>
      <c r="D476">
        <v>92</v>
      </c>
      <c r="E476">
        <v>474</v>
      </c>
      <c r="F476">
        <v>1700</v>
      </c>
      <c r="G476">
        <v>1</v>
      </c>
      <c r="H476">
        <v>1700</v>
      </c>
      <c r="I476" s="13">
        <v>39814</v>
      </c>
      <c r="J476" t="s">
        <v>145</v>
      </c>
      <c r="K476">
        <v>0</v>
      </c>
      <c r="L476">
        <v>3.86</v>
      </c>
      <c r="M476">
        <v>30.98</v>
      </c>
      <c r="N476">
        <v>0</v>
      </c>
      <c r="O476">
        <v>30.98</v>
      </c>
      <c r="P476">
        <v>20.71</v>
      </c>
      <c r="Q476">
        <v>10.27</v>
      </c>
    </row>
    <row r="477" spans="1:17">
      <c r="A477" t="s">
        <v>616</v>
      </c>
      <c r="B477">
        <v>127</v>
      </c>
      <c r="C477">
        <v>103</v>
      </c>
      <c r="D477">
        <v>102</v>
      </c>
      <c r="E477">
        <v>475</v>
      </c>
      <c r="F477">
        <v>1340</v>
      </c>
      <c r="G477">
        <v>1</v>
      </c>
      <c r="H477">
        <v>1340</v>
      </c>
      <c r="I477" s="13">
        <v>39814</v>
      </c>
      <c r="J477" t="s">
        <v>145</v>
      </c>
      <c r="K477">
        <v>0</v>
      </c>
      <c r="L477">
        <v>3.96</v>
      </c>
      <c r="M477">
        <v>0</v>
      </c>
      <c r="N477">
        <v>0</v>
      </c>
      <c r="O477">
        <v>0</v>
      </c>
      <c r="P477">
        <v>0</v>
      </c>
      <c r="Q477">
        <v>0</v>
      </c>
    </row>
    <row r="478" spans="1:17">
      <c r="A478" t="s">
        <v>617</v>
      </c>
      <c r="B478">
        <v>127</v>
      </c>
      <c r="C478">
        <v>103</v>
      </c>
      <c r="D478">
        <v>104</v>
      </c>
      <c r="E478">
        <v>476</v>
      </c>
      <c r="F478">
        <v>1400</v>
      </c>
      <c r="G478">
        <v>1</v>
      </c>
      <c r="H478">
        <v>1400</v>
      </c>
      <c r="I478" s="13">
        <v>39814</v>
      </c>
      <c r="J478" t="s">
        <v>145</v>
      </c>
      <c r="K478">
        <v>0</v>
      </c>
      <c r="L478">
        <v>3.52</v>
      </c>
      <c r="M478">
        <v>34.340000000000003</v>
      </c>
      <c r="N478">
        <v>0</v>
      </c>
      <c r="O478">
        <v>34.340000000000003</v>
      </c>
      <c r="P478">
        <v>28.85</v>
      </c>
      <c r="Q478">
        <v>5.48</v>
      </c>
    </row>
    <row r="479" spans="1:17">
      <c r="A479" t="s">
        <v>618</v>
      </c>
      <c r="B479">
        <v>103</v>
      </c>
      <c r="C479">
        <v>104</v>
      </c>
      <c r="D479">
        <v>93</v>
      </c>
      <c r="E479">
        <v>477</v>
      </c>
      <c r="F479">
        <v>1400</v>
      </c>
      <c r="G479">
        <v>1</v>
      </c>
      <c r="H479">
        <v>1400</v>
      </c>
      <c r="I479" s="13">
        <v>39814</v>
      </c>
      <c r="J479" t="s">
        <v>142</v>
      </c>
      <c r="K479">
        <v>0</v>
      </c>
      <c r="L479">
        <v>3.45</v>
      </c>
      <c r="M479">
        <v>43.84</v>
      </c>
      <c r="N479">
        <v>0</v>
      </c>
      <c r="O479">
        <v>43.84</v>
      </c>
      <c r="P479">
        <v>35.25</v>
      </c>
      <c r="Q479">
        <v>8.59</v>
      </c>
    </row>
    <row r="480" spans="1:17">
      <c r="A480" t="s">
        <v>619</v>
      </c>
      <c r="B480">
        <v>103</v>
      </c>
      <c r="C480">
        <v>104</v>
      </c>
      <c r="D480">
        <v>105</v>
      </c>
      <c r="E480">
        <v>478</v>
      </c>
      <c r="F480">
        <v>1700</v>
      </c>
      <c r="G480">
        <v>1</v>
      </c>
      <c r="H480">
        <v>1700</v>
      </c>
      <c r="I480" s="13">
        <v>39814</v>
      </c>
      <c r="J480" t="s">
        <v>140</v>
      </c>
      <c r="K480">
        <v>55</v>
      </c>
      <c r="L480">
        <v>0</v>
      </c>
      <c r="M480">
        <v>166.37</v>
      </c>
      <c r="N480">
        <v>0</v>
      </c>
      <c r="O480">
        <v>166.37</v>
      </c>
      <c r="P480">
        <v>146.27000000000001</v>
      </c>
      <c r="Q480">
        <v>20.100000000000001</v>
      </c>
    </row>
    <row r="481" spans="1:17">
      <c r="A481" t="s">
        <v>620</v>
      </c>
      <c r="B481">
        <v>105</v>
      </c>
      <c r="C481">
        <v>104</v>
      </c>
      <c r="D481">
        <v>93</v>
      </c>
      <c r="E481">
        <v>479</v>
      </c>
      <c r="F481">
        <v>1400</v>
      </c>
      <c r="G481">
        <v>1</v>
      </c>
      <c r="H481">
        <v>1400</v>
      </c>
      <c r="I481" s="13">
        <v>39814</v>
      </c>
      <c r="J481" t="s">
        <v>140</v>
      </c>
      <c r="K481">
        <v>0</v>
      </c>
      <c r="L481">
        <v>0</v>
      </c>
      <c r="M481">
        <v>46.98</v>
      </c>
      <c r="N481">
        <v>0</v>
      </c>
      <c r="O481">
        <v>46.98</v>
      </c>
      <c r="P481">
        <v>34.22</v>
      </c>
      <c r="Q481">
        <v>12.76</v>
      </c>
    </row>
    <row r="482" spans="1:17">
      <c r="A482" t="s">
        <v>621</v>
      </c>
      <c r="B482">
        <v>105</v>
      </c>
      <c r="C482">
        <v>104</v>
      </c>
      <c r="D482">
        <v>103</v>
      </c>
      <c r="E482">
        <v>480</v>
      </c>
      <c r="F482">
        <v>1700</v>
      </c>
      <c r="G482">
        <v>1</v>
      </c>
      <c r="H482">
        <v>1700</v>
      </c>
      <c r="I482" s="13">
        <v>39814</v>
      </c>
      <c r="J482" t="s">
        <v>140</v>
      </c>
      <c r="K482">
        <v>0</v>
      </c>
      <c r="L482">
        <v>0</v>
      </c>
      <c r="M482">
        <v>98.73</v>
      </c>
      <c r="N482">
        <v>0</v>
      </c>
      <c r="O482">
        <v>98.73</v>
      </c>
      <c r="P482">
        <v>79.430000000000007</v>
      </c>
      <c r="Q482">
        <v>19.3</v>
      </c>
    </row>
    <row r="483" spans="1:17">
      <c r="A483" t="s">
        <v>622</v>
      </c>
      <c r="B483">
        <v>129</v>
      </c>
      <c r="C483">
        <v>104</v>
      </c>
      <c r="D483">
        <v>93</v>
      </c>
      <c r="E483">
        <v>481</v>
      </c>
      <c r="F483">
        <v>3400</v>
      </c>
      <c r="G483">
        <v>2</v>
      </c>
      <c r="H483">
        <v>1700</v>
      </c>
      <c r="I483" s="13">
        <v>39815</v>
      </c>
      <c r="J483" t="s">
        <v>145</v>
      </c>
      <c r="K483">
        <v>0</v>
      </c>
      <c r="L483">
        <v>3.52</v>
      </c>
      <c r="M483">
        <v>114.17</v>
      </c>
      <c r="N483">
        <v>75.150000000000006</v>
      </c>
      <c r="O483">
        <v>189.32</v>
      </c>
      <c r="P483">
        <v>106.37</v>
      </c>
      <c r="Q483">
        <v>7.8</v>
      </c>
    </row>
    <row r="484" spans="1:17">
      <c r="A484" t="s">
        <v>623</v>
      </c>
      <c r="B484">
        <v>129</v>
      </c>
      <c r="C484">
        <v>104</v>
      </c>
      <c r="D484">
        <v>103</v>
      </c>
      <c r="E484">
        <v>482</v>
      </c>
      <c r="F484">
        <v>1400</v>
      </c>
      <c r="G484">
        <v>1</v>
      </c>
      <c r="H484">
        <v>1400</v>
      </c>
      <c r="I484" s="13">
        <v>39846</v>
      </c>
      <c r="J484" t="s">
        <v>145</v>
      </c>
      <c r="K484">
        <v>0</v>
      </c>
      <c r="L484">
        <v>3.96</v>
      </c>
      <c r="M484">
        <v>45.54</v>
      </c>
      <c r="N484">
        <v>0</v>
      </c>
      <c r="O484">
        <v>45.54</v>
      </c>
      <c r="P484">
        <v>37.82</v>
      </c>
      <c r="Q484">
        <v>7.72</v>
      </c>
    </row>
    <row r="485" spans="1:17">
      <c r="A485" t="s">
        <v>624</v>
      </c>
      <c r="B485">
        <v>129</v>
      </c>
      <c r="C485">
        <v>104</v>
      </c>
      <c r="D485">
        <v>105</v>
      </c>
      <c r="E485">
        <v>483</v>
      </c>
      <c r="F485">
        <v>1400</v>
      </c>
      <c r="G485">
        <v>1</v>
      </c>
      <c r="H485">
        <v>1400</v>
      </c>
      <c r="I485" s="13">
        <v>39814</v>
      </c>
      <c r="J485" t="s">
        <v>145</v>
      </c>
      <c r="K485">
        <v>0</v>
      </c>
      <c r="L485">
        <v>3.49</v>
      </c>
      <c r="M485">
        <v>41.03</v>
      </c>
      <c r="N485">
        <v>51.75</v>
      </c>
      <c r="O485">
        <v>92.78</v>
      </c>
      <c r="P485">
        <v>37.06</v>
      </c>
      <c r="Q485">
        <v>3.97</v>
      </c>
    </row>
    <row r="486" spans="1:17">
      <c r="A486" t="s">
        <v>625</v>
      </c>
      <c r="B486">
        <v>94</v>
      </c>
      <c r="C486">
        <v>105</v>
      </c>
      <c r="D486">
        <v>104</v>
      </c>
      <c r="E486">
        <v>484</v>
      </c>
      <c r="F486">
        <v>1400</v>
      </c>
      <c r="G486">
        <v>1</v>
      </c>
      <c r="H486">
        <v>1400</v>
      </c>
      <c r="I486" s="13">
        <v>39814</v>
      </c>
      <c r="J486" t="s">
        <v>140</v>
      </c>
      <c r="K486">
        <v>0</v>
      </c>
      <c r="L486">
        <v>10.97</v>
      </c>
      <c r="M486">
        <v>11.13</v>
      </c>
      <c r="N486">
        <v>0</v>
      </c>
      <c r="O486">
        <v>11.13</v>
      </c>
      <c r="P486">
        <v>9.89</v>
      </c>
      <c r="Q486">
        <v>1.24</v>
      </c>
    </row>
    <row r="487" spans="1:17">
      <c r="A487" t="s">
        <v>626</v>
      </c>
      <c r="B487">
        <v>94</v>
      </c>
      <c r="C487">
        <v>105</v>
      </c>
      <c r="D487">
        <v>106</v>
      </c>
      <c r="E487">
        <v>485</v>
      </c>
      <c r="F487">
        <v>1400</v>
      </c>
      <c r="G487">
        <v>1</v>
      </c>
      <c r="H487">
        <v>1400</v>
      </c>
      <c r="I487" s="13">
        <v>39846</v>
      </c>
      <c r="J487" t="s">
        <v>140</v>
      </c>
      <c r="K487">
        <v>0</v>
      </c>
      <c r="L487">
        <v>10.98</v>
      </c>
      <c r="M487">
        <v>12.38</v>
      </c>
      <c r="N487">
        <v>0</v>
      </c>
      <c r="O487">
        <v>12.38</v>
      </c>
      <c r="P487">
        <v>8.94</v>
      </c>
      <c r="Q487">
        <v>3.44</v>
      </c>
    </row>
    <row r="488" spans="1:17">
      <c r="A488" t="s">
        <v>627</v>
      </c>
      <c r="B488">
        <v>94</v>
      </c>
      <c r="C488">
        <v>105</v>
      </c>
      <c r="D488">
        <v>130</v>
      </c>
      <c r="E488">
        <v>486</v>
      </c>
      <c r="F488">
        <v>3400</v>
      </c>
      <c r="G488">
        <v>2</v>
      </c>
      <c r="H488">
        <v>1700</v>
      </c>
      <c r="I488" s="13">
        <v>39815</v>
      </c>
      <c r="J488" t="s">
        <v>140</v>
      </c>
      <c r="K488">
        <v>0</v>
      </c>
      <c r="L488">
        <v>11.34</v>
      </c>
      <c r="M488">
        <v>103.27</v>
      </c>
      <c r="N488">
        <v>36</v>
      </c>
      <c r="O488">
        <v>139.27000000000001</v>
      </c>
      <c r="P488">
        <v>99.31</v>
      </c>
      <c r="Q488">
        <v>3.96</v>
      </c>
    </row>
    <row r="489" spans="1:17">
      <c r="A489" t="s">
        <v>628</v>
      </c>
      <c r="B489">
        <v>104</v>
      </c>
      <c r="C489">
        <v>105</v>
      </c>
      <c r="D489">
        <v>106</v>
      </c>
      <c r="E489">
        <v>487</v>
      </c>
      <c r="F489">
        <v>1700</v>
      </c>
      <c r="G489">
        <v>1</v>
      </c>
      <c r="H489">
        <v>1700</v>
      </c>
      <c r="I489" s="13">
        <v>39814</v>
      </c>
      <c r="J489" t="s">
        <v>140</v>
      </c>
      <c r="K489">
        <v>0</v>
      </c>
      <c r="L489">
        <v>12.87</v>
      </c>
      <c r="M489">
        <v>178.07</v>
      </c>
      <c r="N489">
        <v>51.75</v>
      </c>
      <c r="O489">
        <v>229.82</v>
      </c>
      <c r="P489">
        <v>155.44999999999999</v>
      </c>
      <c r="Q489">
        <v>22.62</v>
      </c>
    </row>
    <row r="490" spans="1:17">
      <c r="A490" t="s">
        <v>629</v>
      </c>
      <c r="B490">
        <v>104</v>
      </c>
      <c r="C490">
        <v>105</v>
      </c>
      <c r="D490">
        <v>130</v>
      </c>
      <c r="E490">
        <v>488</v>
      </c>
      <c r="F490">
        <v>1400</v>
      </c>
      <c r="G490">
        <v>1</v>
      </c>
      <c r="H490">
        <v>1400</v>
      </c>
      <c r="I490" s="13">
        <v>39814</v>
      </c>
      <c r="J490" t="s">
        <v>140</v>
      </c>
      <c r="K490">
        <v>0</v>
      </c>
      <c r="L490">
        <v>12.89</v>
      </c>
      <c r="M490">
        <v>29.32</v>
      </c>
      <c r="N490">
        <v>0</v>
      </c>
      <c r="O490">
        <v>29.32</v>
      </c>
      <c r="P490">
        <v>27.88</v>
      </c>
      <c r="Q490">
        <v>1.45</v>
      </c>
    </row>
    <row r="491" spans="1:17">
      <c r="A491" t="s">
        <v>630</v>
      </c>
      <c r="B491">
        <v>106</v>
      </c>
      <c r="C491">
        <v>105</v>
      </c>
      <c r="D491">
        <v>104</v>
      </c>
      <c r="E491">
        <v>489</v>
      </c>
      <c r="F491">
        <v>1700</v>
      </c>
      <c r="G491">
        <v>1</v>
      </c>
      <c r="H491">
        <v>1700</v>
      </c>
      <c r="I491" s="13">
        <v>39814</v>
      </c>
      <c r="J491" t="s">
        <v>140</v>
      </c>
      <c r="K491">
        <v>0</v>
      </c>
      <c r="L491">
        <v>14.21</v>
      </c>
      <c r="M491">
        <v>134.58000000000001</v>
      </c>
      <c r="N491">
        <v>0</v>
      </c>
      <c r="O491">
        <v>134.58000000000001</v>
      </c>
      <c r="P491">
        <v>103.75</v>
      </c>
      <c r="Q491">
        <v>30.83</v>
      </c>
    </row>
    <row r="492" spans="1:17">
      <c r="A492" t="s">
        <v>631</v>
      </c>
      <c r="B492">
        <v>106</v>
      </c>
      <c r="C492">
        <v>105</v>
      </c>
      <c r="D492">
        <v>130</v>
      </c>
      <c r="E492">
        <v>490</v>
      </c>
      <c r="F492">
        <v>1400</v>
      </c>
      <c r="G492">
        <v>1</v>
      </c>
      <c r="H492">
        <v>1400</v>
      </c>
      <c r="I492" s="13">
        <v>39814</v>
      </c>
      <c r="J492" t="s">
        <v>142</v>
      </c>
      <c r="K492">
        <v>0</v>
      </c>
      <c r="L492">
        <v>17.72</v>
      </c>
      <c r="M492">
        <v>68.650000000000006</v>
      </c>
      <c r="N492">
        <v>48</v>
      </c>
      <c r="O492">
        <v>116.65</v>
      </c>
      <c r="P492">
        <v>51.92</v>
      </c>
      <c r="Q492">
        <v>16.73</v>
      </c>
    </row>
    <row r="493" spans="1:17">
      <c r="A493" t="s">
        <v>632</v>
      </c>
      <c r="B493">
        <v>95</v>
      </c>
      <c r="C493">
        <v>106</v>
      </c>
      <c r="D493">
        <v>105</v>
      </c>
      <c r="E493">
        <v>491</v>
      </c>
      <c r="F493">
        <v>1400</v>
      </c>
      <c r="G493">
        <v>1</v>
      </c>
      <c r="H493">
        <v>1400</v>
      </c>
      <c r="I493" s="13">
        <v>39814</v>
      </c>
      <c r="J493" t="s">
        <v>140</v>
      </c>
      <c r="K493">
        <v>0</v>
      </c>
      <c r="L493">
        <v>0</v>
      </c>
      <c r="M493">
        <v>1.88</v>
      </c>
      <c r="N493">
        <v>0</v>
      </c>
      <c r="O493">
        <v>1.88</v>
      </c>
      <c r="P493">
        <v>1.7</v>
      </c>
      <c r="Q493">
        <v>0.18</v>
      </c>
    </row>
    <row r="494" spans="1:17">
      <c r="A494" t="s">
        <v>633</v>
      </c>
      <c r="B494">
        <v>95</v>
      </c>
      <c r="C494">
        <v>106</v>
      </c>
      <c r="D494">
        <v>115</v>
      </c>
      <c r="E494">
        <v>492</v>
      </c>
      <c r="F494">
        <v>3400</v>
      </c>
      <c r="G494">
        <v>2</v>
      </c>
      <c r="H494">
        <v>1700</v>
      </c>
      <c r="I494" s="13">
        <v>39815</v>
      </c>
      <c r="J494" t="s">
        <v>140</v>
      </c>
      <c r="K494">
        <v>0</v>
      </c>
      <c r="L494">
        <v>0</v>
      </c>
      <c r="M494">
        <v>98.21</v>
      </c>
      <c r="N494">
        <v>208.45</v>
      </c>
      <c r="O494">
        <v>306.66000000000003</v>
      </c>
      <c r="P494">
        <v>86.4</v>
      </c>
      <c r="Q494">
        <v>11.82</v>
      </c>
    </row>
    <row r="495" spans="1:17">
      <c r="A495" t="s">
        <v>634</v>
      </c>
      <c r="B495">
        <v>105</v>
      </c>
      <c r="C495">
        <v>106</v>
      </c>
      <c r="D495">
        <v>107</v>
      </c>
      <c r="E495">
        <v>493</v>
      </c>
      <c r="F495">
        <v>1700</v>
      </c>
      <c r="G495">
        <v>1</v>
      </c>
      <c r="H495">
        <v>1700</v>
      </c>
      <c r="I495" s="13">
        <v>39814</v>
      </c>
      <c r="J495" t="s">
        <v>145</v>
      </c>
      <c r="K495">
        <v>0</v>
      </c>
      <c r="L495">
        <v>4.47</v>
      </c>
      <c r="M495">
        <v>113.39</v>
      </c>
      <c r="N495">
        <v>18</v>
      </c>
      <c r="O495">
        <v>131.38999999999999</v>
      </c>
      <c r="P495">
        <v>95.72</v>
      </c>
      <c r="Q495">
        <v>17.670000000000002</v>
      </c>
    </row>
    <row r="496" spans="1:17">
      <c r="A496" t="s">
        <v>635</v>
      </c>
      <c r="B496">
        <v>105</v>
      </c>
      <c r="C496">
        <v>106</v>
      </c>
      <c r="D496">
        <v>115</v>
      </c>
      <c r="E496">
        <v>494</v>
      </c>
      <c r="F496">
        <v>1400</v>
      </c>
      <c r="G496">
        <v>1</v>
      </c>
      <c r="H496">
        <v>1400</v>
      </c>
      <c r="I496" s="13">
        <v>39814</v>
      </c>
      <c r="J496" t="s">
        <v>145</v>
      </c>
      <c r="K496">
        <v>109</v>
      </c>
      <c r="L496">
        <v>4.42</v>
      </c>
      <c r="M496">
        <v>77.06</v>
      </c>
      <c r="N496">
        <v>33.75</v>
      </c>
      <c r="O496">
        <v>110.81</v>
      </c>
      <c r="P496">
        <v>68.67</v>
      </c>
      <c r="Q496">
        <v>8.39</v>
      </c>
    </row>
    <row r="497" spans="1:17">
      <c r="A497" t="s">
        <v>636</v>
      </c>
      <c r="B497">
        <v>107</v>
      </c>
      <c r="C497">
        <v>106</v>
      </c>
      <c r="D497">
        <v>105</v>
      </c>
      <c r="E497">
        <v>495</v>
      </c>
      <c r="F497">
        <v>1700</v>
      </c>
      <c r="G497">
        <v>1</v>
      </c>
      <c r="H497">
        <v>1700</v>
      </c>
      <c r="I497" s="13">
        <v>39814</v>
      </c>
      <c r="J497" t="s">
        <v>145</v>
      </c>
      <c r="K497">
        <v>0</v>
      </c>
      <c r="L497">
        <v>4.17</v>
      </c>
      <c r="M497">
        <v>201.35</v>
      </c>
      <c r="N497">
        <v>48</v>
      </c>
      <c r="O497">
        <v>249.35</v>
      </c>
      <c r="P497">
        <v>153.97</v>
      </c>
      <c r="Q497">
        <v>47.37</v>
      </c>
    </row>
    <row r="498" spans="1:17">
      <c r="A498" t="s">
        <v>637</v>
      </c>
      <c r="B498">
        <v>107</v>
      </c>
      <c r="C498">
        <v>106</v>
      </c>
      <c r="D498">
        <v>115</v>
      </c>
      <c r="E498">
        <v>496</v>
      </c>
      <c r="F498">
        <v>1400</v>
      </c>
      <c r="G498">
        <v>1</v>
      </c>
      <c r="H498">
        <v>1400</v>
      </c>
      <c r="I498" s="13">
        <v>39814</v>
      </c>
      <c r="J498" t="s">
        <v>145</v>
      </c>
      <c r="K498">
        <v>0</v>
      </c>
      <c r="L498">
        <v>4.78</v>
      </c>
      <c r="M498">
        <v>93.8</v>
      </c>
      <c r="N498">
        <v>0</v>
      </c>
      <c r="O498">
        <v>93.8</v>
      </c>
      <c r="P498">
        <v>86.69</v>
      </c>
      <c r="Q498">
        <v>7.1</v>
      </c>
    </row>
    <row r="499" spans="1:17">
      <c r="A499" t="s">
        <v>638</v>
      </c>
      <c r="B499">
        <v>115</v>
      </c>
      <c r="C499">
        <v>106</v>
      </c>
      <c r="D499">
        <v>107</v>
      </c>
      <c r="E499">
        <v>497</v>
      </c>
      <c r="F499">
        <v>2800</v>
      </c>
      <c r="G499">
        <v>2</v>
      </c>
      <c r="H499">
        <v>1400</v>
      </c>
      <c r="I499" s="13">
        <v>39815</v>
      </c>
      <c r="J499" t="s">
        <v>140</v>
      </c>
      <c r="K499">
        <v>0</v>
      </c>
      <c r="L499">
        <v>0</v>
      </c>
      <c r="M499">
        <v>70.319999999999993</v>
      </c>
      <c r="N499">
        <v>0</v>
      </c>
      <c r="O499">
        <v>70.319999999999993</v>
      </c>
      <c r="P499">
        <v>58.86</v>
      </c>
      <c r="Q499">
        <v>11.46</v>
      </c>
    </row>
    <row r="500" spans="1:17">
      <c r="A500" t="s">
        <v>639</v>
      </c>
      <c r="B500">
        <v>106</v>
      </c>
      <c r="C500">
        <v>107</v>
      </c>
      <c r="D500">
        <v>96</v>
      </c>
      <c r="E500">
        <v>498</v>
      </c>
      <c r="F500">
        <v>1400</v>
      </c>
      <c r="G500">
        <v>1</v>
      </c>
      <c r="H500">
        <v>1400</v>
      </c>
      <c r="I500" s="13">
        <v>39814</v>
      </c>
      <c r="J500" t="s">
        <v>142</v>
      </c>
      <c r="K500">
        <v>0</v>
      </c>
      <c r="L500">
        <v>4.75</v>
      </c>
      <c r="M500">
        <v>110.18</v>
      </c>
      <c r="N500">
        <v>18</v>
      </c>
      <c r="O500">
        <v>128.18</v>
      </c>
      <c r="P500">
        <v>95.37</v>
      </c>
      <c r="Q500">
        <v>14.81</v>
      </c>
    </row>
    <row r="501" spans="1:17">
      <c r="A501" t="s">
        <v>640</v>
      </c>
      <c r="B501">
        <v>106</v>
      </c>
      <c r="C501">
        <v>107</v>
      </c>
      <c r="D501">
        <v>108</v>
      </c>
      <c r="E501">
        <v>499</v>
      </c>
      <c r="F501">
        <v>1700</v>
      </c>
      <c r="G501">
        <v>1</v>
      </c>
      <c r="H501">
        <v>1700</v>
      </c>
      <c r="I501" s="13">
        <v>39814</v>
      </c>
      <c r="J501" t="s">
        <v>140</v>
      </c>
      <c r="K501">
        <v>0</v>
      </c>
      <c r="L501">
        <v>0</v>
      </c>
      <c r="M501">
        <v>73.540000000000006</v>
      </c>
      <c r="N501">
        <v>0</v>
      </c>
      <c r="O501">
        <v>73.540000000000006</v>
      </c>
      <c r="P501">
        <v>59.22</v>
      </c>
      <c r="Q501">
        <v>14.32</v>
      </c>
    </row>
    <row r="502" spans="1:17">
      <c r="A502" t="s">
        <v>641</v>
      </c>
      <c r="B502">
        <v>108</v>
      </c>
      <c r="C502">
        <v>107</v>
      </c>
      <c r="D502">
        <v>96</v>
      </c>
      <c r="E502">
        <v>500</v>
      </c>
      <c r="F502">
        <v>1400</v>
      </c>
      <c r="G502">
        <v>1</v>
      </c>
      <c r="H502">
        <v>1400</v>
      </c>
      <c r="I502" s="13">
        <v>39814</v>
      </c>
      <c r="J502" t="s">
        <v>140</v>
      </c>
      <c r="K502">
        <v>0</v>
      </c>
      <c r="L502">
        <v>0</v>
      </c>
      <c r="M502">
        <v>56.3</v>
      </c>
      <c r="N502">
        <v>69.3</v>
      </c>
      <c r="O502">
        <v>125.6</v>
      </c>
      <c r="P502">
        <v>49.14</v>
      </c>
      <c r="Q502">
        <v>7.16</v>
      </c>
    </row>
    <row r="503" spans="1:17">
      <c r="A503" t="s">
        <v>642</v>
      </c>
      <c r="B503">
        <v>108</v>
      </c>
      <c r="C503">
        <v>107</v>
      </c>
      <c r="D503">
        <v>106</v>
      </c>
      <c r="E503">
        <v>501</v>
      </c>
      <c r="F503">
        <v>1700</v>
      </c>
      <c r="G503">
        <v>1</v>
      </c>
      <c r="H503">
        <v>1700</v>
      </c>
      <c r="I503" s="13">
        <v>39814</v>
      </c>
      <c r="J503" t="s">
        <v>140</v>
      </c>
      <c r="K503">
        <v>0</v>
      </c>
      <c r="L503">
        <v>0</v>
      </c>
      <c r="M503">
        <v>247.63</v>
      </c>
      <c r="N503">
        <v>48</v>
      </c>
      <c r="O503">
        <v>295.63</v>
      </c>
      <c r="P503">
        <v>197.7</v>
      </c>
      <c r="Q503">
        <v>49.93</v>
      </c>
    </row>
    <row r="504" spans="1:17">
      <c r="A504" t="s">
        <v>643</v>
      </c>
      <c r="B504">
        <v>116</v>
      </c>
      <c r="C504">
        <v>107</v>
      </c>
      <c r="D504">
        <v>96</v>
      </c>
      <c r="E504">
        <v>502</v>
      </c>
      <c r="F504">
        <v>3400</v>
      </c>
      <c r="G504">
        <v>2</v>
      </c>
      <c r="H504">
        <v>1700</v>
      </c>
      <c r="I504" s="13">
        <v>39815</v>
      </c>
      <c r="J504" t="s">
        <v>145</v>
      </c>
      <c r="K504">
        <v>144</v>
      </c>
      <c r="L504">
        <v>4.03</v>
      </c>
      <c r="M504">
        <v>44.71</v>
      </c>
      <c r="N504">
        <v>0</v>
      </c>
      <c r="O504">
        <v>44.71</v>
      </c>
      <c r="P504">
        <v>41.2</v>
      </c>
      <c r="Q504">
        <v>3.51</v>
      </c>
    </row>
    <row r="505" spans="1:17">
      <c r="A505" t="s">
        <v>644</v>
      </c>
      <c r="B505">
        <v>116</v>
      </c>
      <c r="C505">
        <v>107</v>
      </c>
      <c r="D505">
        <v>106</v>
      </c>
      <c r="E505">
        <v>503</v>
      </c>
      <c r="F505">
        <v>1400</v>
      </c>
      <c r="G505">
        <v>1</v>
      </c>
      <c r="H505">
        <v>1400</v>
      </c>
      <c r="I505" s="13">
        <v>39846</v>
      </c>
      <c r="J505" t="s">
        <v>145</v>
      </c>
      <c r="K505">
        <v>0</v>
      </c>
      <c r="L505">
        <v>4.84</v>
      </c>
      <c r="M505">
        <v>47.51</v>
      </c>
      <c r="N505">
        <v>0</v>
      </c>
      <c r="O505">
        <v>47.51</v>
      </c>
      <c r="P505">
        <v>42.97</v>
      </c>
      <c r="Q505">
        <v>4.55</v>
      </c>
    </row>
    <row r="506" spans="1:17">
      <c r="A506" t="s">
        <v>645</v>
      </c>
      <c r="B506">
        <v>116</v>
      </c>
      <c r="C506">
        <v>107</v>
      </c>
      <c r="D506">
        <v>108</v>
      </c>
      <c r="E506">
        <v>504</v>
      </c>
      <c r="F506">
        <v>1400</v>
      </c>
      <c r="G506">
        <v>1</v>
      </c>
      <c r="H506">
        <v>1400</v>
      </c>
      <c r="I506" s="13">
        <v>39814</v>
      </c>
      <c r="J506" t="s">
        <v>145</v>
      </c>
      <c r="K506">
        <v>0</v>
      </c>
      <c r="L506">
        <v>3.21</v>
      </c>
      <c r="M506">
        <v>20.41</v>
      </c>
      <c r="N506">
        <v>0</v>
      </c>
      <c r="O506">
        <v>20.41</v>
      </c>
      <c r="P506">
        <v>16.71</v>
      </c>
      <c r="Q506">
        <v>3.7</v>
      </c>
    </row>
    <row r="507" spans="1:17">
      <c r="A507" t="s">
        <v>646</v>
      </c>
      <c r="B507">
        <v>97</v>
      </c>
      <c r="C507">
        <v>108</v>
      </c>
      <c r="D507">
        <v>107</v>
      </c>
      <c r="E507">
        <v>505</v>
      </c>
      <c r="F507">
        <v>1400</v>
      </c>
      <c r="G507">
        <v>1</v>
      </c>
      <c r="H507">
        <v>1400</v>
      </c>
      <c r="I507" s="13">
        <v>39814</v>
      </c>
      <c r="J507" t="s">
        <v>140</v>
      </c>
      <c r="K507">
        <v>44</v>
      </c>
      <c r="L507">
        <v>14.72</v>
      </c>
      <c r="M507">
        <v>163.97</v>
      </c>
      <c r="N507">
        <v>48</v>
      </c>
      <c r="O507">
        <v>211.97</v>
      </c>
      <c r="P507">
        <v>140.87</v>
      </c>
      <c r="Q507">
        <v>23.1</v>
      </c>
    </row>
    <row r="508" spans="1:17">
      <c r="A508" t="s">
        <v>647</v>
      </c>
      <c r="B508">
        <v>97</v>
      </c>
      <c r="C508">
        <v>108</v>
      </c>
      <c r="D508">
        <v>117</v>
      </c>
      <c r="E508">
        <v>506</v>
      </c>
      <c r="F508">
        <v>3500</v>
      </c>
      <c r="G508">
        <v>2</v>
      </c>
      <c r="H508">
        <v>1750</v>
      </c>
      <c r="I508" s="13">
        <v>39815</v>
      </c>
      <c r="J508" t="s">
        <v>140</v>
      </c>
      <c r="K508">
        <v>0</v>
      </c>
      <c r="L508">
        <v>13.65</v>
      </c>
      <c r="M508">
        <v>149.65</v>
      </c>
      <c r="N508">
        <v>51.75</v>
      </c>
      <c r="O508">
        <v>201.4</v>
      </c>
      <c r="P508">
        <v>129.6</v>
      </c>
      <c r="Q508">
        <v>20.05</v>
      </c>
    </row>
    <row r="509" spans="1:17">
      <c r="A509" t="s">
        <v>648</v>
      </c>
      <c r="B509">
        <v>107</v>
      </c>
      <c r="C509">
        <v>108</v>
      </c>
      <c r="D509">
        <v>97</v>
      </c>
      <c r="E509">
        <v>507</v>
      </c>
      <c r="F509">
        <v>1400</v>
      </c>
      <c r="G509">
        <v>1</v>
      </c>
      <c r="H509">
        <v>1400</v>
      </c>
      <c r="I509" s="13">
        <v>39814</v>
      </c>
      <c r="J509" t="s">
        <v>142</v>
      </c>
      <c r="K509">
        <v>0</v>
      </c>
      <c r="L509">
        <v>22.15</v>
      </c>
      <c r="M509">
        <v>83.74</v>
      </c>
      <c r="N509">
        <v>0</v>
      </c>
      <c r="O509">
        <v>83.74</v>
      </c>
      <c r="P509">
        <v>66.930000000000007</v>
      </c>
      <c r="Q509">
        <v>16.809999999999999</v>
      </c>
    </row>
    <row r="510" spans="1:17">
      <c r="A510" t="s">
        <v>649</v>
      </c>
      <c r="B510">
        <v>107</v>
      </c>
      <c r="C510">
        <v>108</v>
      </c>
      <c r="D510">
        <v>109</v>
      </c>
      <c r="E510">
        <v>508</v>
      </c>
      <c r="F510">
        <v>1700</v>
      </c>
      <c r="G510">
        <v>1</v>
      </c>
      <c r="H510">
        <v>1700</v>
      </c>
      <c r="I510" s="13">
        <v>39814</v>
      </c>
      <c r="J510" t="s">
        <v>140</v>
      </c>
      <c r="K510">
        <v>0</v>
      </c>
      <c r="L510">
        <v>22.95</v>
      </c>
      <c r="M510">
        <v>0</v>
      </c>
      <c r="N510">
        <v>0</v>
      </c>
      <c r="O510">
        <v>0</v>
      </c>
      <c r="P510">
        <v>0</v>
      </c>
      <c r="Q510">
        <v>0</v>
      </c>
    </row>
    <row r="511" spans="1:17">
      <c r="A511" t="s">
        <v>650</v>
      </c>
      <c r="B511">
        <v>107</v>
      </c>
      <c r="C511">
        <v>108</v>
      </c>
      <c r="D511">
        <v>117</v>
      </c>
      <c r="E511">
        <v>509</v>
      </c>
      <c r="F511">
        <v>1400</v>
      </c>
      <c r="G511">
        <v>1</v>
      </c>
      <c r="H511">
        <v>1400</v>
      </c>
      <c r="I511" s="13">
        <v>39814</v>
      </c>
      <c r="J511" t="s">
        <v>140</v>
      </c>
      <c r="K511">
        <v>0</v>
      </c>
      <c r="L511">
        <v>21.69</v>
      </c>
      <c r="M511">
        <v>10.199999999999999</v>
      </c>
      <c r="N511">
        <v>0</v>
      </c>
      <c r="O511">
        <v>10.199999999999999</v>
      </c>
      <c r="P511">
        <v>8.99</v>
      </c>
      <c r="Q511">
        <v>1.21</v>
      </c>
    </row>
    <row r="512" spans="1:17">
      <c r="A512" t="s">
        <v>651</v>
      </c>
      <c r="B512">
        <v>109</v>
      </c>
      <c r="C512">
        <v>108</v>
      </c>
      <c r="D512">
        <v>97</v>
      </c>
      <c r="E512">
        <v>510</v>
      </c>
      <c r="F512">
        <v>1400</v>
      </c>
      <c r="G512">
        <v>1</v>
      </c>
      <c r="H512">
        <v>1400</v>
      </c>
      <c r="I512" s="13">
        <v>39814</v>
      </c>
      <c r="J512" t="s">
        <v>140</v>
      </c>
      <c r="K512">
        <v>0</v>
      </c>
      <c r="L512">
        <v>17.93</v>
      </c>
      <c r="M512">
        <v>22.47</v>
      </c>
      <c r="N512">
        <v>29.7</v>
      </c>
      <c r="O512">
        <v>52.17</v>
      </c>
      <c r="P512">
        <v>21.95</v>
      </c>
      <c r="Q512">
        <v>0.52</v>
      </c>
    </row>
    <row r="513" spans="1:17">
      <c r="A513" t="s">
        <v>652</v>
      </c>
      <c r="B513">
        <v>109</v>
      </c>
      <c r="C513">
        <v>108</v>
      </c>
      <c r="D513">
        <v>107</v>
      </c>
      <c r="E513">
        <v>511</v>
      </c>
      <c r="F513">
        <v>1700</v>
      </c>
      <c r="G513">
        <v>1</v>
      </c>
      <c r="H513">
        <v>1700</v>
      </c>
      <c r="I513" s="13">
        <v>39846</v>
      </c>
      <c r="J513" t="s">
        <v>140</v>
      </c>
      <c r="K513">
        <v>228</v>
      </c>
      <c r="L513">
        <v>19.13</v>
      </c>
      <c r="M513">
        <v>70.92</v>
      </c>
      <c r="N513">
        <v>0</v>
      </c>
      <c r="O513">
        <v>70.92</v>
      </c>
      <c r="P513">
        <v>59.72</v>
      </c>
      <c r="Q513">
        <v>11.19</v>
      </c>
    </row>
    <row r="514" spans="1:17">
      <c r="A514" t="s">
        <v>653</v>
      </c>
      <c r="B514">
        <v>109</v>
      </c>
      <c r="C514">
        <v>108</v>
      </c>
      <c r="D514">
        <v>117</v>
      </c>
      <c r="E514">
        <v>512</v>
      </c>
      <c r="F514">
        <v>1400</v>
      </c>
      <c r="G514">
        <v>1</v>
      </c>
      <c r="H514">
        <v>1400</v>
      </c>
      <c r="I514" s="13">
        <v>39846</v>
      </c>
      <c r="J514" t="s">
        <v>142</v>
      </c>
      <c r="K514">
        <v>0</v>
      </c>
      <c r="L514">
        <v>23.7</v>
      </c>
      <c r="M514">
        <v>37.53</v>
      </c>
      <c r="N514">
        <v>0</v>
      </c>
      <c r="O514">
        <v>37.53</v>
      </c>
      <c r="P514">
        <v>25</v>
      </c>
      <c r="Q514">
        <v>12.53</v>
      </c>
    </row>
    <row r="515" spans="1:17">
      <c r="A515" t="s">
        <v>654</v>
      </c>
      <c r="B515">
        <v>117</v>
      </c>
      <c r="C515">
        <v>108</v>
      </c>
      <c r="D515">
        <v>97</v>
      </c>
      <c r="E515">
        <v>513</v>
      </c>
      <c r="F515">
        <v>3500</v>
      </c>
      <c r="G515">
        <v>2</v>
      </c>
      <c r="H515">
        <v>1750</v>
      </c>
      <c r="I515" s="13">
        <v>39815</v>
      </c>
      <c r="J515" t="s">
        <v>140</v>
      </c>
      <c r="K515">
        <v>0</v>
      </c>
      <c r="L515">
        <v>4.62</v>
      </c>
      <c r="M515">
        <v>267.85000000000002</v>
      </c>
      <c r="N515">
        <v>101.75</v>
      </c>
      <c r="O515">
        <v>369.6</v>
      </c>
      <c r="P515">
        <v>228.32</v>
      </c>
      <c r="Q515">
        <v>39.53</v>
      </c>
    </row>
    <row r="516" spans="1:17">
      <c r="A516" t="s">
        <v>655</v>
      </c>
      <c r="B516">
        <v>117</v>
      </c>
      <c r="C516">
        <v>108</v>
      </c>
      <c r="D516">
        <v>107</v>
      </c>
      <c r="E516">
        <v>514</v>
      </c>
      <c r="F516">
        <v>1400</v>
      </c>
      <c r="G516">
        <v>1</v>
      </c>
      <c r="H516">
        <v>1400</v>
      </c>
      <c r="I516" s="13">
        <v>39875</v>
      </c>
      <c r="J516" t="s">
        <v>140</v>
      </c>
      <c r="K516">
        <v>0</v>
      </c>
      <c r="L516">
        <v>21.68</v>
      </c>
      <c r="M516">
        <v>69.05</v>
      </c>
      <c r="N516">
        <v>69.3</v>
      </c>
      <c r="O516">
        <v>138.35</v>
      </c>
      <c r="P516">
        <v>46.24</v>
      </c>
      <c r="Q516">
        <v>22.8</v>
      </c>
    </row>
    <row r="517" spans="1:17">
      <c r="A517" t="s">
        <v>656</v>
      </c>
      <c r="B517">
        <v>117</v>
      </c>
      <c r="C517">
        <v>108</v>
      </c>
      <c r="D517">
        <v>109</v>
      </c>
      <c r="E517">
        <v>515</v>
      </c>
      <c r="F517">
        <v>1400</v>
      </c>
      <c r="G517">
        <v>1</v>
      </c>
      <c r="H517">
        <v>1400</v>
      </c>
      <c r="I517" s="13">
        <v>39814</v>
      </c>
      <c r="J517" t="s">
        <v>140</v>
      </c>
      <c r="K517">
        <v>166</v>
      </c>
      <c r="L517">
        <v>19.53</v>
      </c>
      <c r="M517">
        <v>0</v>
      </c>
      <c r="N517">
        <v>0</v>
      </c>
      <c r="O517">
        <v>0</v>
      </c>
      <c r="P517">
        <v>0</v>
      </c>
      <c r="Q517">
        <v>0</v>
      </c>
    </row>
    <row r="518" spans="1:17">
      <c r="A518" t="s">
        <v>657</v>
      </c>
      <c r="B518">
        <v>88</v>
      </c>
      <c r="C518">
        <v>109</v>
      </c>
      <c r="D518">
        <v>108</v>
      </c>
      <c r="E518">
        <v>516</v>
      </c>
      <c r="F518">
        <v>1400</v>
      </c>
      <c r="G518">
        <v>1</v>
      </c>
      <c r="H518">
        <v>1400</v>
      </c>
      <c r="I518" s="13">
        <v>39814</v>
      </c>
      <c r="J518" t="s">
        <v>140</v>
      </c>
      <c r="K518">
        <v>0</v>
      </c>
      <c r="L518">
        <v>0</v>
      </c>
      <c r="M518">
        <v>92.84</v>
      </c>
      <c r="N518">
        <v>0</v>
      </c>
      <c r="O518">
        <v>92.84</v>
      </c>
      <c r="P518">
        <v>80.3</v>
      </c>
      <c r="Q518">
        <v>12.54</v>
      </c>
    </row>
    <row r="519" spans="1:17">
      <c r="A519" t="s">
        <v>658</v>
      </c>
      <c r="B519">
        <v>88</v>
      </c>
      <c r="C519">
        <v>109</v>
      </c>
      <c r="D519">
        <v>110</v>
      </c>
      <c r="E519">
        <v>517</v>
      </c>
      <c r="F519">
        <v>1340</v>
      </c>
      <c r="G519">
        <v>1</v>
      </c>
      <c r="H519">
        <v>1340</v>
      </c>
      <c r="I519" s="13">
        <v>39814</v>
      </c>
      <c r="J519" t="s">
        <v>142</v>
      </c>
      <c r="K519">
        <v>0</v>
      </c>
      <c r="L519">
        <v>3</v>
      </c>
      <c r="M519">
        <v>0</v>
      </c>
      <c r="N519">
        <v>0</v>
      </c>
      <c r="O519">
        <v>0</v>
      </c>
      <c r="P519">
        <v>0</v>
      </c>
      <c r="Q519">
        <v>0</v>
      </c>
    </row>
    <row r="520" spans="1:17">
      <c r="A520" t="s">
        <v>659</v>
      </c>
      <c r="B520">
        <v>88</v>
      </c>
      <c r="C520">
        <v>109</v>
      </c>
      <c r="D520">
        <v>119</v>
      </c>
      <c r="E520">
        <v>518</v>
      </c>
      <c r="F520">
        <v>1700</v>
      </c>
      <c r="G520">
        <v>1</v>
      </c>
      <c r="H520">
        <v>1700</v>
      </c>
      <c r="I520" s="13">
        <v>39814</v>
      </c>
      <c r="J520" t="s">
        <v>140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>
      <c r="A521" t="s">
        <v>660</v>
      </c>
      <c r="B521">
        <v>108</v>
      </c>
      <c r="C521">
        <v>109</v>
      </c>
      <c r="D521">
        <v>88</v>
      </c>
      <c r="E521">
        <v>519</v>
      </c>
      <c r="F521">
        <v>1200</v>
      </c>
      <c r="G521">
        <v>1</v>
      </c>
      <c r="H521">
        <v>1200</v>
      </c>
      <c r="I521" s="13">
        <v>39846</v>
      </c>
      <c r="J521" t="s">
        <v>145</v>
      </c>
      <c r="K521">
        <v>0</v>
      </c>
      <c r="L521">
        <v>3.1</v>
      </c>
      <c r="M521">
        <v>0</v>
      </c>
      <c r="N521">
        <v>0</v>
      </c>
      <c r="O521">
        <v>0</v>
      </c>
      <c r="P521">
        <v>0</v>
      </c>
      <c r="Q521">
        <v>0</v>
      </c>
    </row>
    <row r="522" spans="1:17">
      <c r="A522" t="s">
        <v>661</v>
      </c>
      <c r="B522">
        <v>108</v>
      </c>
      <c r="C522">
        <v>109</v>
      </c>
      <c r="D522">
        <v>110</v>
      </c>
      <c r="E522">
        <v>520</v>
      </c>
      <c r="F522">
        <v>3000</v>
      </c>
      <c r="G522">
        <v>2</v>
      </c>
      <c r="H522">
        <v>1500</v>
      </c>
      <c r="I522" s="13">
        <v>39815</v>
      </c>
      <c r="J522" t="s">
        <v>145</v>
      </c>
      <c r="K522">
        <v>0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>
      <c r="A523" t="s">
        <v>662</v>
      </c>
      <c r="B523">
        <v>108</v>
      </c>
      <c r="C523">
        <v>109</v>
      </c>
      <c r="D523">
        <v>119</v>
      </c>
      <c r="E523">
        <v>521</v>
      </c>
      <c r="F523">
        <v>1200</v>
      </c>
      <c r="G523">
        <v>1</v>
      </c>
      <c r="H523">
        <v>1200</v>
      </c>
      <c r="I523" s="13">
        <v>39814</v>
      </c>
      <c r="J523" t="s">
        <v>145</v>
      </c>
      <c r="K523">
        <v>0</v>
      </c>
      <c r="L523">
        <v>3</v>
      </c>
      <c r="M523">
        <v>0</v>
      </c>
      <c r="N523">
        <v>0</v>
      </c>
      <c r="O523">
        <v>0</v>
      </c>
      <c r="P523">
        <v>0</v>
      </c>
      <c r="Q523">
        <v>0</v>
      </c>
    </row>
    <row r="524" spans="1:17">
      <c r="A524" t="s">
        <v>663</v>
      </c>
      <c r="B524">
        <v>110</v>
      </c>
      <c r="C524">
        <v>109</v>
      </c>
      <c r="D524">
        <v>88</v>
      </c>
      <c r="E524">
        <v>522</v>
      </c>
      <c r="F524">
        <v>1400</v>
      </c>
      <c r="G524">
        <v>1</v>
      </c>
      <c r="H524">
        <v>1400</v>
      </c>
      <c r="I524" s="13">
        <v>39814</v>
      </c>
      <c r="J524" t="s">
        <v>145</v>
      </c>
      <c r="K524">
        <v>64</v>
      </c>
      <c r="L524">
        <v>3</v>
      </c>
      <c r="M524">
        <v>0</v>
      </c>
      <c r="N524">
        <v>0</v>
      </c>
      <c r="O524">
        <v>0</v>
      </c>
      <c r="P524">
        <v>0</v>
      </c>
      <c r="Q524">
        <v>0</v>
      </c>
    </row>
    <row r="525" spans="1:17">
      <c r="A525" t="s">
        <v>664</v>
      </c>
      <c r="B525">
        <v>110</v>
      </c>
      <c r="C525">
        <v>109</v>
      </c>
      <c r="D525">
        <v>108</v>
      </c>
      <c r="E525">
        <v>523</v>
      </c>
      <c r="F525">
        <v>1700</v>
      </c>
      <c r="G525">
        <v>1</v>
      </c>
      <c r="H525">
        <v>1700</v>
      </c>
      <c r="I525" s="13">
        <v>39814</v>
      </c>
      <c r="J525" t="s">
        <v>145</v>
      </c>
      <c r="K525">
        <v>0</v>
      </c>
      <c r="L525">
        <v>3.22</v>
      </c>
      <c r="M525">
        <v>38.07</v>
      </c>
      <c r="N525">
        <v>29.7</v>
      </c>
      <c r="O525">
        <v>67.77</v>
      </c>
      <c r="P525">
        <v>26.37</v>
      </c>
      <c r="Q525">
        <v>11.7</v>
      </c>
    </row>
    <row r="526" spans="1:17">
      <c r="A526" t="s">
        <v>665</v>
      </c>
      <c r="B526">
        <v>110</v>
      </c>
      <c r="C526">
        <v>109</v>
      </c>
      <c r="D526">
        <v>119</v>
      </c>
      <c r="E526">
        <v>524</v>
      </c>
      <c r="F526">
        <v>1400</v>
      </c>
      <c r="G526">
        <v>1</v>
      </c>
      <c r="H526">
        <v>1400</v>
      </c>
      <c r="I526" s="13">
        <v>39814</v>
      </c>
      <c r="J526" t="s">
        <v>145</v>
      </c>
      <c r="K526">
        <v>0</v>
      </c>
      <c r="L526">
        <v>3</v>
      </c>
      <c r="M526">
        <v>0</v>
      </c>
      <c r="N526">
        <v>0</v>
      </c>
      <c r="O526">
        <v>0</v>
      </c>
      <c r="P526">
        <v>0</v>
      </c>
      <c r="Q526">
        <v>0</v>
      </c>
    </row>
    <row r="527" spans="1:17">
      <c r="A527" t="s">
        <v>666</v>
      </c>
      <c r="B527">
        <v>119</v>
      </c>
      <c r="C527">
        <v>109</v>
      </c>
      <c r="D527">
        <v>88</v>
      </c>
      <c r="E527">
        <v>525</v>
      </c>
      <c r="F527">
        <v>1700</v>
      </c>
      <c r="G527">
        <v>1</v>
      </c>
      <c r="H527">
        <v>1700</v>
      </c>
      <c r="I527" s="13">
        <v>39814</v>
      </c>
      <c r="J527" t="s">
        <v>140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</row>
    <row r="528" spans="1:17">
      <c r="A528" t="s">
        <v>667</v>
      </c>
      <c r="B528">
        <v>119</v>
      </c>
      <c r="C528">
        <v>109</v>
      </c>
      <c r="D528">
        <v>108</v>
      </c>
      <c r="E528">
        <v>526</v>
      </c>
      <c r="F528">
        <v>1400</v>
      </c>
      <c r="G528">
        <v>1</v>
      </c>
      <c r="H528">
        <v>1400</v>
      </c>
      <c r="I528" s="13">
        <v>39814</v>
      </c>
      <c r="J528" t="s">
        <v>142</v>
      </c>
      <c r="K528">
        <v>0</v>
      </c>
      <c r="L528">
        <v>3.25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 t="s">
        <v>668</v>
      </c>
      <c r="B529">
        <v>119</v>
      </c>
      <c r="C529">
        <v>109</v>
      </c>
      <c r="D529">
        <v>110</v>
      </c>
      <c r="E529">
        <v>527</v>
      </c>
      <c r="F529">
        <v>1400</v>
      </c>
      <c r="G529">
        <v>1</v>
      </c>
      <c r="H529">
        <v>1400</v>
      </c>
      <c r="I529" s="13">
        <v>39814</v>
      </c>
      <c r="J529" t="s">
        <v>140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>
      <c r="A530" t="s">
        <v>669</v>
      </c>
      <c r="B530">
        <v>109</v>
      </c>
      <c r="C530">
        <v>110</v>
      </c>
      <c r="D530">
        <v>120</v>
      </c>
      <c r="E530">
        <v>528</v>
      </c>
      <c r="F530">
        <v>1400</v>
      </c>
      <c r="G530">
        <v>1</v>
      </c>
      <c r="H530">
        <v>1400</v>
      </c>
      <c r="I530" s="13">
        <v>39814</v>
      </c>
      <c r="J530" t="s">
        <v>140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>
      <c r="A531" t="s">
        <v>670</v>
      </c>
      <c r="B531">
        <v>109</v>
      </c>
      <c r="C531">
        <v>110</v>
      </c>
      <c r="D531">
        <v>812</v>
      </c>
      <c r="E531">
        <v>529</v>
      </c>
      <c r="F531">
        <v>1700</v>
      </c>
      <c r="G531">
        <v>1</v>
      </c>
      <c r="H531">
        <v>1700</v>
      </c>
      <c r="I531" s="13">
        <v>39814</v>
      </c>
      <c r="J531" t="s">
        <v>140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</row>
    <row r="532" spans="1:17">
      <c r="A532" t="s">
        <v>671</v>
      </c>
      <c r="B532">
        <v>120</v>
      </c>
      <c r="C532">
        <v>110</v>
      </c>
      <c r="D532">
        <v>109</v>
      </c>
      <c r="E532">
        <v>530</v>
      </c>
      <c r="F532">
        <v>1400</v>
      </c>
      <c r="G532">
        <v>1</v>
      </c>
      <c r="H532">
        <v>1400</v>
      </c>
      <c r="I532" s="13">
        <v>39814</v>
      </c>
      <c r="J532" t="s">
        <v>145</v>
      </c>
      <c r="K532">
        <v>0</v>
      </c>
      <c r="L532">
        <v>3.1</v>
      </c>
      <c r="M532">
        <v>0</v>
      </c>
      <c r="N532">
        <v>29.7</v>
      </c>
      <c r="O532">
        <v>29.7</v>
      </c>
      <c r="P532">
        <v>0</v>
      </c>
      <c r="Q532">
        <v>0</v>
      </c>
    </row>
    <row r="533" spans="1:17">
      <c r="A533" t="s">
        <v>672</v>
      </c>
      <c r="B533">
        <v>120</v>
      </c>
      <c r="C533">
        <v>110</v>
      </c>
      <c r="D533">
        <v>812</v>
      </c>
      <c r="E533">
        <v>531</v>
      </c>
      <c r="F533">
        <v>1400</v>
      </c>
      <c r="G533">
        <v>1</v>
      </c>
      <c r="H533">
        <v>1400</v>
      </c>
      <c r="I533" s="13">
        <v>39814</v>
      </c>
      <c r="J533" t="s">
        <v>145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 t="s">
        <v>673</v>
      </c>
      <c r="B534">
        <v>812</v>
      </c>
      <c r="C534">
        <v>110</v>
      </c>
      <c r="D534">
        <v>109</v>
      </c>
      <c r="E534">
        <v>532</v>
      </c>
      <c r="F534">
        <v>3000</v>
      </c>
      <c r="G534">
        <v>2</v>
      </c>
      <c r="H534">
        <v>1500</v>
      </c>
      <c r="I534" s="13">
        <v>39815</v>
      </c>
      <c r="J534" t="s">
        <v>140</v>
      </c>
      <c r="K534">
        <v>0</v>
      </c>
      <c r="L534">
        <v>0</v>
      </c>
      <c r="M534">
        <v>38.07</v>
      </c>
      <c r="N534">
        <v>0</v>
      </c>
      <c r="O534">
        <v>38.07</v>
      </c>
      <c r="P534">
        <v>26.37</v>
      </c>
      <c r="Q534">
        <v>11.7</v>
      </c>
    </row>
    <row r="535" spans="1:17">
      <c r="A535" t="s">
        <v>674</v>
      </c>
      <c r="B535">
        <v>812</v>
      </c>
      <c r="C535">
        <v>110</v>
      </c>
      <c r="D535">
        <v>120</v>
      </c>
      <c r="E535">
        <v>533</v>
      </c>
      <c r="F535">
        <v>1400</v>
      </c>
      <c r="G535">
        <v>1</v>
      </c>
      <c r="H535">
        <v>1400</v>
      </c>
      <c r="I535" s="13">
        <v>39846</v>
      </c>
      <c r="J535" t="s">
        <v>142</v>
      </c>
      <c r="K535">
        <v>0</v>
      </c>
      <c r="L535">
        <v>3</v>
      </c>
      <c r="M535">
        <v>0.22</v>
      </c>
      <c r="N535">
        <v>0</v>
      </c>
      <c r="O535">
        <v>0.22</v>
      </c>
      <c r="P535">
        <v>0</v>
      </c>
      <c r="Q535">
        <v>0.22</v>
      </c>
    </row>
    <row r="536" spans="1:17">
      <c r="A536" t="s">
        <v>675</v>
      </c>
      <c r="B536">
        <v>112</v>
      </c>
      <c r="C536">
        <v>111</v>
      </c>
      <c r="D536">
        <v>819</v>
      </c>
      <c r="E536">
        <v>534</v>
      </c>
      <c r="F536">
        <v>1300</v>
      </c>
      <c r="G536">
        <v>1</v>
      </c>
      <c r="H536">
        <v>1300</v>
      </c>
      <c r="I536" s="13">
        <v>39814</v>
      </c>
      <c r="J536" t="s">
        <v>140</v>
      </c>
      <c r="K536">
        <v>0</v>
      </c>
      <c r="L536">
        <v>0</v>
      </c>
      <c r="M536">
        <v>0</v>
      </c>
      <c r="N536">
        <v>1.65</v>
      </c>
      <c r="O536">
        <v>1.65</v>
      </c>
      <c r="P536">
        <v>0</v>
      </c>
      <c r="Q536">
        <v>0</v>
      </c>
    </row>
    <row r="537" spans="1:17">
      <c r="A537" t="s">
        <v>676</v>
      </c>
      <c r="B537">
        <v>819</v>
      </c>
      <c r="C537">
        <v>111</v>
      </c>
      <c r="D537">
        <v>112</v>
      </c>
      <c r="E537">
        <v>535</v>
      </c>
      <c r="F537">
        <v>1300</v>
      </c>
      <c r="G537">
        <v>1</v>
      </c>
      <c r="H537">
        <v>1300</v>
      </c>
      <c r="I537" s="13">
        <v>39814</v>
      </c>
      <c r="J537" t="s">
        <v>140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 t="s">
        <v>677</v>
      </c>
      <c r="B538">
        <v>111</v>
      </c>
      <c r="C538">
        <v>112</v>
      </c>
      <c r="D538">
        <v>124</v>
      </c>
      <c r="E538">
        <v>536</v>
      </c>
      <c r="F538">
        <v>1700</v>
      </c>
      <c r="G538">
        <v>1</v>
      </c>
      <c r="H538">
        <v>1700</v>
      </c>
      <c r="I538" s="13">
        <v>39814</v>
      </c>
      <c r="J538" t="s">
        <v>140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 t="s">
        <v>678</v>
      </c>
      <c r="B539">
        <v>111</v>
      </c>
      <c r="C539">
        <v>112</v>
      </c>
      <c r="D539">
        <v>169</v>
      </c>
      <c r="E539">
        <v>537</v>
      </c>
      <c r="F539">
        <v>1400</v>
      </c>
      <c r="G539">
        <v>1</v>
      </c>
      <c r="H539">
        <v>1400</v>
      </c>
      <c r="I539" s="13">
        <v>39814</v>
      </c>
      <c r="J539" t="s">
        <v>142</v>
      </c>
      <c r="K539">
        <v>0</v>
      </c>
      <c r="L539">
        <v>3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>
      <c r="A540" t="s">
        <v>679</v>
      </c>
      <c r="B540">
        <v>111</v>
      </c>
      <c r="C540">
        <v>112</v>
      </c>
      <c r="D540">
        <v>823</v>
      </c>
      <c r="E540">
        <v>538</v>
      </c>
      <c r="F540">
        <v>1400</v>
      </c>
      <c r="G540">
        <v>1</v>
      </c>
      <c r="H540">
        <v>1400</v>
      </c>
      <c r="I540" s="13">
        <v>39814</v>
      </c>
      <c r="J540" t="s">
        <v>140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>
      <c r="A541" t="s">
        <v>680</v>
      </c>
      <c r="B541">
        <v>124</v>
      </c>
      <c r="C541">
        <v>112</v>
      </c>
      <c r="D541">
        <v>111</v>
      </c>
      <c r="E541">
        <v>539</v>
      </c>
      <c r="F541">
        <v>1700</v>
      </c>
      <c r="G541">
        <v>1</v>
      </c>
      <c r="H541">
        <v>1700</v>
      </c>
      <c r="I541" s="13">
        <v>39814</v>
      </c>
      <c r="J541" t="s">
        <v>140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 t="s">
        <v>681</v>
      </c>
      <c r="B542">
        <v>124</v>
      </c>
      <c r="C542">
        <v>112</v>
      </c>
      <c r="D542">
        <v>169</v>
      </c>
      <c r="E542">
        <v>540</v>
      </c>
      <c r="F542">
        <v>1400</v>
      </c>
      <c r="G542">
        <v>1</v>
      </c>
      <c r="H542">
        <v>1400</v>
      </c>
      <c r="I542" s="13">
        <v>39814</v>
      </c>
      <c r="J542" t="s">
        <v>140</v>
      </c>
      <c r="K542">
        <v>147</v>
      </c>
      <c r="L542">
        <v>0</v>
      </c>
      <c r="M542">
        <v>1.41</v>
      </c>
      <c r="N542">
        <v>0</v>
      </c>
      <c r="O542">
        <v>1.41</v>
      </c>
      <c r="P542">
        <v>1.41</v>
      </c>
      <c r="Q542">
        <v>0</v>
      </c>
    </row>
    <row r="543" spans="1:17">
      <c r="A543" t="s">
        <v>682</v>
      </c>
      <c r="B543">
        <v>124</v>
      </c>
      <c r="C543">
        <v>112</v>
      </c>
      <c r="D543">
        <v>823</v>
      </c>
      <c r="E543">
        <v>541</v>
      </c>
      <c r="F543">
        <v>1400</v>
      </c>
      <c r="G543">
        <v>1</v>
      </c>
      <c r="H543">
        <v>1400</v>
      </c>
      <c r="I543" s="13">
        <v>39814</v>
      </c>
      <c r="J543" t="s">
        <v>142</v>
      </c>
      <c r="K543">
        <v>0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 t="s">
        <v>683</v>
      </c>
      <c r="B544">
        <v>169</v>
      </c>
      <c r="C544">
        <v>112</v>
      </c>
      <c r="D544">
        <v>111</v>
      </c>
      <c r="E544">
        <v>542</v>
      </c>
      <c r="F544">
        <v>1400</v>
      </c>
      <c r="G544">
        <v>1</v>
      </c>
      <c r="H544">
        <v>1400</v>
      </c>
      <c r="I544" s="13">
        <v>39814</v>
      </c>
      <c r="J544" t="s">
        <v>145</v>
      </c>
      <c r="K544">
        <v>0</v>
      </c>
      <c r="L544">
        <v>3</v>
      </c>
      <c r="M544">
        <v>0</v>
      </c>
      <c r="N544">
        <v>1.65</v>
      </c>
      <c r="O544">
        <v>1.65</v>
      </c>
      <c r="P544">
        <v>0</v>
      </c>
      <c r="Q544">
        <v>0</v>
      </c>
    </row>
    <row r="545" spans="1:17">
      <c r="A545" t="s">
        <v>684</v>
      </c>
      <c r="B545">
        <v>169</v>
      </c>
      <c r="C545">
        <v>112</v>
      </c>
      <c r="D545">
        <v>124</v>
      </c>
      <c r="E545">
        <v>543</v>
      </c>
      <c r="F545">
        <v>1340</v>
      </c>
      <c r="G545">
        <v>1</v>
      </c>
      <c r="H545">
        <v>1340</v>
      </c>
      <c r="I545" s="13">
        <v>39814</v>
      </c>
      <c r="J545" t="s">
        <v>145</v>
      </c>
      <c r="K545">
        <v>0</v>
      </c>
      <c r="L545">
        <v>3.01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 t="s">
        <v>685</v>
      </c>
      <c r="B546">
        <v>169</v>
      </c>
      <c r="C546">
        <v>112</v>
      </c>
      <c r="D546">
        <v>823</v>
      </c>
      <c r="E546">
        <v>544</v>
      </c>
      <c r="F546">
        <v>1700</v>
      </c>
      <c r="G546">
        <v>1</v>
      </c>
      <c r="H546">
        <v>1700</v>
      </c>
      <c r="I546" s="13">
        <v>39814</v>
      </c>
      <c r="J546" t="s">
        <v>145</v>
      </c>
      <c r="K546">
        <v>0</v>
      </c>
      <c r="L546">
        <v>3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 t="s">
        <v>686</v>
      </c>
      <c r="B547">
        <v>823</v>
      </c>
      <c r="C547">
        <v>112</v>
      </c>
      <c r="D547">
        <v>111</v>
      </c>
      <c r="E547">
        <v>545</v>
      </c>
      <c r="F547">
        <v>1400</v>
      </c>
      <c r="G547">
        <v>1</v>
      </c>
      <c r="H547">
        <v>1400</v>
      </c>
      <c r="I547" s="13">
        <v>39814</v>
      </c>
      <c r="J547" t="s">
        <v>145</v>
      </c>
      <c r="K547">
        <v>41</v>
      </c>
      <c r="L547">
        <v>3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 t="s">
        <v>687</v>
      </c>
      <c r="B548">
        <v>823</v>
      </c>
      <c r="C548">
        <v>112</v>
      </c>
      <c r="D548">
        <v>124</v>
      </c>
      <c r="E548">
        <v>546</v>
      </c>
      <c r="F548">
        <v>1400</v>
      </c>
      <c r="G548">
        <v>1</v>
      </c>
      <c r="H548">
        <v>1400</v>
      </c>
      <c r="I548" s="13">
        <v>39814</v>
      </c>
      <c r="J548" t="s">
        <v>145</v>
      </c>
      <c r="K548">
        <v>0</v>
      </c>
      <c r="L548">
        <v>3</v>
      </c>
      <c r="M548">
        <v>0.5</v>
      </c>
      <c r="N548">
        <v>0</v>
      </c>
      <c r="O548">
        <v>0.5</v>
      </c>
      <c r="P548">
        <v>0.5</v>
      </c>
      <c r="Q548">
        <v>0</v>
      </c>
    </row>
    <row r="549" spans="1:17">
      <c r="A549" t="s">
        <v>688</v>
      </c>
      <c r="B549">
        <v>823</v>
      </c>
      <c r="C549">
        <v>112</v>
      </c>
      <c r="D549">
        <v>169</v>
      </c>
      <c r="E549">
        <v>547</v>
      </c>
      <c r="F549">
        <v>1700</v>
      </c>
      <c r="G549">
        <v>1</v>
      </c>
      <c r="H549">
        <v>1700</v>
      </c>
      <c r="I549" s="13">
        <v>39814</v>
      </c>
      <c r="J549" t="s">
        <v>145</v>
      </c>
      <c r="K549">
        <v>0</v>
      </c>
      <c r="L549">
        <v>3</v>
      </c>
      <c r="M549">
        <v>6.8</v>
      </c>
      <c r="N549">
        <v>0</v>
      </c>
      <c r="O549">
        <v>6.8</v>
      </c>
      <c r="P549">
        <v>3.58</v>
      </c>
      <c r="Q549">
        <v>3.22</v>
      </c>
    </row>
    <row r="550" spans="1:17">
      <c r="A550" t="s">
        <v>689</v>
      </c>
      <c r="B550">
        <v>124</v>
      </c>
      <c r="C550">
        <v>113</v>
      </c>
      <c r="D550">
        <v>99</v>
      </c>
      <c r="E550">
        <v>548</v>
      </c>
      <c r="F550">
        <v>1700</v>
      </c>
      <c r="G550">
        <v>1</v>
      </c>
      <c r="H550">
        <v>1700</v>
      </c>
      <c r="I550" s="13">
        <v>39814</v>
      </c>
      <c r="J550" t="s">
        <v>140</v>
      </c>
      <c r="K550">
        <v>0</v>
      </c>
      <c r="L550">
        <v>0</v>
      </c>
      <c r="M550">
        <v>140.86000000000001</v>
      </c>
      <c r="N550">
        <v>5</v>
      </c>
      <c r="O550">
        <v>145.86000000000001</v>
      </c>
      <c r="P550">
        <v>134.85</v>
      </c>
      <c r="Q550">
        <v>6.01</v>
      </c>
    </row>
    <row r="551" spans="1:17">
      <c r="A551" t="s">
        <v>690</v>
      </c>
      <c r="B551">
        <v>161</v>
      </c>
      <c r="C551">
        <v>113</v>
      </c>
      <c r="D551">
        <v>99</v>
      </c>
      <c r="E551">
        <v>549</v>
      </c>
      <c r="F551">
        <v>1400</v>
      </c>
      <c r="G551">
        <v>1</v>
      </c>
      <c r="H551">
        <v>1400</v>
      </c>
      <c r="I551" s="13">
        <v>39846</v>
      </c>
      <c r="J551" t="s">
        <v>145</v>
      </c>
      <c r="K551">
        <v>0</v>
      </c>
      <c r="L551">
        <v>3.42</v>
      </c>
      <c r="M551">
        <v>53.39</v>
      </c>
      <c r="N551">
        <v>0</v>
      </c>
      <c r="O551">
        <v>53.39</v>
      </c>
      <c r="P551">
        <v>45.39</v>
      </c>
      <c r="Q551">
        <v>8</v>
      </c>
    </row>
    <row r="552" spans="1:17">
      <c r="A552" t="s">
        <v>691</v>
      </c>
      <c r="B552">
        <v>161</v>
      </c>
      <c r="C552">
        <v>113</v>
      </c>
      <c r="D552">
        <v>124</v>
      </c>
      <c r="E552">
        <v>550</v>
      </c>
      <c r="F552">
        <v>1400</v>
      </c>
      <c r="G552">
        <v>1</v>
      </c>
      <c r="H552">
        <v>1400</v>
      </c>
      <c r="I552" s="13">
        <v>39814</v>
      </c>
      <c r="J552" t="s">
        <v>140</v>
      </c>
      <c r="K552">
        <v>0</v>
      </c>
      <c r="L552">
        <v>0</v>
      </c>
      <c r="M552">
        <v>155.34</v>
      </c>
      <c r="N552">
        <v>39.6</v>
      </c>
      <c r="O552">
        <v>194.94</v>
      </c>
      <c r="P552">
        <v>144.21</v>
      </c>
      <c r="Q552">
        <v>11.14</v>
      </c>
    </row>
    <row r="553" spans="1:17">
      <c r="A553" t="s">
        <v>692</v>
      </c>
      <c r="B553">
        <v>101</v>
      </c>
      <c r="C553">
        <v>114</v>
      </c>
      <c r="D553">
        <v>125</v>
      </c>
      <c r="E553">
        <v>551</v>
      </c>
      <c r="F553">
        <v>1700</v>
      </c>
      <c r="G553">
        <v>1</v>
      </c>
      <c r="H553">
        <v>1700</v>
      </c>
      <c r="I553" s="13">
        <v>39814</v>
      </c>
      <c r="J553" t="s">
        <v>140</v>
      </c>
      <c r="K553">
        <v>0</v>
      </c>
      <c r="L553">
        <v>0</v>
      </c>
      <c r="M553">
        <v>151.94</v>
      </c>
      <c r="N553">
        <v>0</v>
      </c>
      <c r="O553">
        <v>151.94</v>
      </c>
      <c r="P553">
        <v>138.76</v>
      </c>
      <c r="Q553">
        <v>13.17</v>
      </c>
    </row>
    <row r="554" spans="1:17">
      <c r="A554" t="s">
        <v>693</v>
      </c>
      <c r="B554">
        <v>125</v>
      </c>
      <c r="C554">
        <v>114</v>
      </c>
      <c r="D554">
        <v>101</v>
      </c>
      <c r="E554">
        <v>552</v>
      </c>
      <c r="F554">
        <v>1700</v>
      </c>
      <c r="G554">
        <v>1</v>
      </c>
      <c r="H554">
        <v>1700</v>
      </c>
      <c r="I554" s="13">
        <v>39814</v>
      </c>
      <c r="J554" t="s">
        <v>140</v>
      </c>
      <c r="K554">
        <v>0</v>
      </c>
      <c r="L554">
        <v>0</v>
      </c>
      <c r="M554">
        <v>96</v>
      </c>
      <c r="N554">
        <v>5</v>
      </c>
      <c r="O554">
        <v>101</v>
      </c>
      <c r="P554">
        <v>78.09</v>
      </c>
      <c r="Q554">
        <v>17.91</v>
      </c>
    </row>
    <row r="555" spans="1:17">
      <c r="A555" t="s">
        <v>694</v>
      </c>
      <c r="B555">
        <v>106</v>
      </c>
      <c r="C555">
        <v>115</v>
      </c>
      <c r="D555">
        <v>121</v>
      </c>
      <c r="E555">
        <v>553</v>
      </c>
      <c r="F555">
        <v>3400</v>
      </c>
      <c r="G555">
        <v>2</v>
      </c>
      <c r="H555">
        <v>1700</v>
      </c>
      <c r="I555" s="13">
        <v>39815</v>
      </c>
      <c r="J555" t="s">
        <v>140</v>
      </c>
      <c r="K555">
        <v>0</v>
      </c>
      <c r="L555">
        <v>10.46</v>
      </c>
      <c r="M555">
        <v>269.07</v>
      </c>
      <c r="N555">
        <v>242.2</v>
      </c>
      <c r="O555">
        <v>511.27</v>
      </c>
      <c r="P555">
        <v>241.76</v>
      </c>
      <c r="Q555">
        <v>27.31</v>
      </c>
    </row>
    <row r="556" spans="1:17">
      <c r="A556" t="s">
        <v>695</v>
      </c>
      <c r="B556">
        <v>116</v>
      </c>
      <c r="C556">
        <v>115</v>
      </c>
      <c r="D556">
        <v>106</v>
      </c>
      <c r="E556">
        <v>554</v>
      </c>
      <c r="F556">
        <v>1400</v>
      </c>
      <c r="G556">
        <v>1</v>
      </c>
      <c r="H556">
        <v>1400</v>
      </c>
      <c r="I556" s="13">
        <v>39814</v>
      </c>
      <c r="J556" t="s">
        <v>140</v>
      </c>
      <c r="K556">
        <v>0</v>
      </c>
      <c r="L556">
        <v>18.690000000000001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 t="s">
        <v>696</v>
      </c>
      <c r="B557">
        <v>116</v>
      </c>
      <c r="C557">
        <v>115</v>
      </c>
      <c r="D557">
        <v>121</v>
      </c>
      <c r="E557">
        <v>555</v>
      </c>
      <c r="F557">
        <v>1400</v>
      </c>
      <c r="G557">
        <v>1</v>
      </c>
      <c r="H557">
        <v>1400</v>
      </c>
      <c r="I557" s="13">
        <v>39846</v>
      </c>
      <c r="J557" t="s">
        <v>140</v>
      </c>
      <c r="K557">
        <v>0</v>
      </c>
      <c r="L557">
        <v>19.309999999999999</v>
      </c>
      <c r="M557">
        <v>45.14</v>
      </c>
      <c r="N557">
        <v>0</v>
      </c>
      <c r="O557">
        <v>45.14</v>
      </c>
      <c r="P557">
        <v>45.14</v>
      </c>
      <c r="Q557">
        <v>0</v>
      </c>
    </row>
    <row r="558" spans="1:17">
      <c r="A558" t="s">
        <v>697</v>
      </c>
      <c r="B558">
        <v>121</v>
      </c>
      <c r="C558">
        <v>115</v>
      </c>
      <c r="D558">
        <v>106</v>
      </c>
      <c r="E558">
        <v>556</v>
      </c>
      <c r="F558">
        <v>3400</v>
      </c>
      <c r="G558">
        <v>2</v>
      </c>
      <c r="H558">
        <v>1700</v>
      </c>
      <c r="I558" s="13">
        <v>39815</v>
      </c>
      <c r="J558" t="s">
        <v>140</v>
      </c>
      <c r="K558">
        <v>0</v>
      </c>
      <c r="L558">
        <v>9.07</v>
      </c>
      <c r="M558">
        <v>70.319999999999993</v>
      </c>
      <c r="N558">
        <v>0</v>
      </c>
      <c r="O558">
        <v>70.319999999999993</v>
      </c>
      <c r="P558">
        <v>58.86</v>
      </c>
      <c r="Q558">
        <v>11.46</v>
      </c>
    </row>
    <row r="559" spans="1:17">
      <c r="A559" t="s">
        <v>698</v>
      </c>
      <c r="B559">
        <v>117</v>
      </c>
      <c r="C559">
        <v>116</v>
      </c>
      <c r="D559">
        <v>107</v>
      </c>
      <c r="E559">
        <v>557</v>
      </c>
      <c r="F559">
        <v>1400</v>
      </c>
      <c r="G559">
        <v>1</v>
      </c>
      <c r="H559">
        <v>1400</v>
      </c>
      <c r="I559" s="13">
        <v>39814</v>
      </c>
      <c r="J559" t="s">
        <v>145</v>
      </c>
      <c r="K559">
        <v>0</v>
      </c>
      <c r="L559">
        <v>3.3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 t="s">
        <v>699</v>
      </c>
      <c r="B560">
        <v>117</v>
      </c>
      <c r="C560">
        <v>116</v>
      </c>
      <c r="D560">
        <v>115</v>
      </c>
      <c r="E560">
        <v>558</v>
      </c>
      <c r="F560">
        <v>3400</v>
      </c>
      <c r="G560">
        <v>2</v>
      </c>
      <c r="H560">
        <v>1700</v>
      </c>
      <c r="I560" s="13">
        <v>39815</v>
      </c>
      <c r="J560" t="s">
        <v>145</v>
      </c>
      <c r="K560">
        <v>0</v>
      </c>
      <c r="L560">
        <v>3.18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 t="s">
        <v>700</v>
      </c>
      <c r="B561">
        <v>122</v>
      </c>
      <c r="C561">
        <v>116</v>
      </c>
      <c r="D561">
        <v>107</v>
      </c>
      <c r="E561">
        <v>559</v>
      </c>
      <c r="F561">
        <v>3400</v>
      </c>
      <c r="G561">
        <v>2</v>
      </c>
      <c r="H561">
        <v>1700</v>
      </c>
      <c r="I561" s="13">
        <v>39815</v>
      </c>
      <c r="J561" t="s">
        <v>140</v>
      </c>
      <c r="K561">
        <v>43</v>
      </c>
      <c r="L561">
        <v>0</v>
      </c>
      <c r="M561">
        <v>112.63</v>
      </c>
      <c r="N561">
        <v>0</v>
      </c>
      <c r="O561">
        <v>112.63</v>
      </c>
      <c r="P561">
        <v>100.88</v>
      </c>
      <c r="Q561">
        <v>11.75</v>
      </c>
    </row>
    <row r="562" spans="1:17">
      <c r="A562" t="s">
        <v>701</v>
      </c>
      <c r="B562">
        <v>122</v>
      </c>
      <c r="C562">
        <v>116</v>
      </c>
      <c r="D562">
        <v>115</v>
      </c>
      <c r="E562">
        <v>560</v>
      </c>
      <c r="F562">
        <v>1400</v>
      </c>
      <c r="G562">
        <v>1</v>
      </c>
      <c r="H562">
        <v>1400</v>
      </c>
      <c r="I562" s="13">
        <v>39846</v>
      </c>
      <c r="J562" t="s">
        <v>140</v>
      </c>
      <c r="K562">
        <v>0</v>
      </c>
      <c r="L562">
        <v>0</v>
      </c>
      <c r="M562">
        <v>45.14</v>
      </c>
      <c r="N562">
        <v>0</v>
      </c>
      <c r="O562">
        <v>45.14</v>
      </c>
      <c r="P562">
        <v>45.14</v>
      </c>
      <c r="Q562">
        <v>0</v>
      </c>
    </row>
    <row r="563" spans="1:17">
      <c r="A563" t="s">
        <v>702</v>
      </c>
      <c r="B563">
        <v>108</v>
      </c>
      <c r="C563">
        <v>117</v>
      </c>
      <c r="D563">
        <v>116</v>
      </c>
      <c r="E563">
        <v>561</v>
      </c>
      <c r="F563">
        <v>1400</v>
      </c>
      <c r="G563">
        <v>1</v>
      </c>
      <c r="H563">
        <v>1400</v>
      </c>
      <c r="I563" s="13">
        <v>39814</v>
      </c>
      <c r="J563" t="s">
        <v>140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 t="s">
        <v>703</v>
      </c>
      <c r="B564">
        <v>108</v>
      </c>
      <c r="C564">
        <v>117</v>
      </c>
      <c r="D564">
        <v>123</v>
      </c>
      <c r="E564">
        <v>562</v>
      </c>
      <c r="F564">
        <v>3500</v>
      </c>
      <c r="G564">
        <v>2</v>
      </c>
      <c r="H564">
        <v>1750</v>
      </c>
      <c r="I564" s="13">
        <v>39815</v>
      </c>
      <c r="J564" t="s">
        <v>140</v>
      </c>
      <c r="K564">
        <v>0</v>
      </c>
      <c r="L564">
        <v>0</v>
      </c>
      <c r="M564">
        <v>197.38</v>
      </c>
      <c r="N564">
        <v>51.75</v>
      </c>
      <c r="O564">
        <v>249.13</v>
      </c>
      <c r="P564">
        <v>163.59</v>
      </c>
      <c r="Q564">
        <v>33.79</v>
      </c>
    </row>
    <row r="565" spans="1:17">
      <c r="A565" t="s">
        <v>704</v>
      </c>
      <c r="B565">
        <v>119</v>
      </c>
      <c r="C565">
        <v>117</v>
      </c>
      <c r="D565">
        <v>108</v>
      </c>
      <c r="E565">
        <v>563</v>
      </c>
      <c r="F565">
        <v>1400</v>
      </c>
      <c r="G565">
        <v>1</v>
      </c>
      <c r="H565">
        <v>1400</v>
      </c>
      <c r="I565" s="13">
        <v>39814</v>
      </c>
      <c r="J565" t="s">
        <v>145</v>
      </c>
      <c r="K565">
        <v>19</v>
      </c>
      <c r="L565">
        <v>4.83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 t="s">
        <v>705</v>
      </c>
      <c r="B566">
        <v>123</v>
      </c>
      <c r="C566">
        <v>117</v>
      </c>
      <c r="D566">
        <v>108</v>
      </c>
      <c r="E566">
        <v>564</v>
      </c>
      <c r="F566">
        <v>3500</v>
      </c>
      <c r="G566">
        <v>2</v>
      </c>
      <c r="H566">
        <v>1750</v>
      </c>
      <c r="I566" s="13">
        <v>39815</v>
      </c>
      <c r="J566" t="s">
        <v>140</v>
      </c>
      <c r="K566">
        <v>0</v>
      </c>
      <c r="L566">
        <v>0</v>
      </c>
      <c r="M566">
        <v>336.89</v>
      </c>
      <c r="N566">
        <v>171.05</v>
      </c>
      <c r="O566">
        <v>507.94</v>
      </c>
      <c r="P566">
        <v>274.56</v>
      </c>
      <c r="Q566">
        <v>62.33</v>
      </c>
    </row>
    <row r="567" spans="1:17">
      <c r="A567" t="s">
        <v>706</v>
      </c>
      <c r="B567">
        <v>123</v>
      </c>
      <c r="C567">
        <v>117</v>
      </c>
      <c r="D567">
        <v>119</v>
      </c>
      <c r="E567">
        <v>565</v>
      </c>
      <c r="F567">
        <v>1400</v>
      </c>
      <c r="G567">
        <v>1</v>
      </c>
      <c r="H567">
        <v>1400</v>
      </c>
      <c r="I567" s="13">
        <v>39814</v>
      </c>
      <c r="J567" t="s">
        <v>140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</row>
    <row r="568" spans="1:17">
      <c r="A568" t="s">
        <v>707</v>
      </c>
      <c r="B568">
        <v>109</v>
      </c>
      <c r="C568">
        <v>119</v>
      </c>
      <c r="D568">
        <v>117</v>
      </c>
      <c r="E568">
        <v>566</v>
      </c>
      <c r="F568">
        <v>1400</v>
      </c>
      <c r="G568">
        <v>1</v>
      </c>
      <c r="H568">
        <v>1400</v>
      </c>
      <c r="I568" s="13">
        <v>39814</v>
      </c>
      <c r="J568" t="s">
        <v>140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</row>
    <row r="569" spans="1:17">
      <c r="A569" t="s">
        <v>708</v>
      </c>
      <c r="B569">
        <v>109</v>
      </c>
      <c r="C569">
        <v>119</v>
      </c>
      <c r="D569">
        <v>120</v>
      </c>
      <c r="E569">
        <v>567</v>
      </c>
      <c r="F569">
        <v>1340</v>
      </c>
      <c r="G569">
        <v>1</v>
      </c>
      <c r="H569">
        <v>1340</v>
      </c>
      <c r="I569" s="13">
        <v>39814</v>
      </c>
      <c r="J569" t="s">
        <v>142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 t="s">
        <v>709</v>
      </c>
      <c r="B570">
        <v>109</v>
      </c>
      <c r="C570">
        <v>119</v>
      </c>
      <c r="D570">
        <v>135</v>
      </c>
      <c r="E570">
        <v>568</v>
      </c>
      <c r="F570">
        <v>1700</v>
      </c>
      <c r="G570">
        <v>1</v>
      </c>
      <c r="H570">
        <v>1700</v>
      </c>
      <c r="I570" s="13">
        <v>39814</v>
      </c>
      <c r="J570" t="s">
        <v>140</v>
      </c>
      <c r="K570">
        <v>28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 t="s">
        <v>710</v>
      </c>
      <c r="B571">
        <v>117</v>
      </c>
      <c r="C571">
        <v>119</v>
      </c>
      <c r="D571">
        <v>109</v>
      </c>
      <c r="E571">
        <v>569</v>
      </c>
      <c r="F571">
        <v>1400</v>
      </c>
      <c r="G571">
        <v>1</v>
      </c>
      <c r="H571">
        <v>1400</v>
      </c>
      <c r="I571" s="13">
        <v>39814</v>
      </c>
      <c r="J571" t="s">
        <v>145</v>
      </c>
      <c r="K571">
        <v>0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>
      <c r="A572" t="s">
        <v>711</v>
      </c>
      <c r="B572">
        <v>117</v>
      </c>
      <c r="C572">
        <v>119</v>
      </c>
      <c r="D572">
        <v>120</v>
      </c>
      <c r="E572">
        <v>570</v>
      </c>
      <c r="F572">
        <v>1700</v>
      </c>
      <c r="G572">
        <v>1</v>
      </c>
      <c r="H572">
        <v>1700</v>
      </c>
      <c r="I572" s="13">
        <v>39814</v>
      </c>
      <c r="J572" t="s">
        <v>145</v>
      </c>
      <c r="K572">
        <v>0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 t="s">
        <v>712</v>
      </c>
      <c r="B573">
        <v>117</v>
      </c>
      <c r="C573">
        <v>119</v>
      </c>
      <c r="D573">
        <v>135</v>
      </c>
      <c r="E573">
        <v>571</v>
      </c>
      <c r="F573">
        <v>1400</v>
      </c>
      <c r="G573">
        <v>1</v>
      </c>
      <c r="H573">
        <v>1400</v>
      </c>
      <c r="I573" s="13">
        <v>39814</v>
      </c>
      <c r="J573" t="s">
        <v>145</v>
      </c>
      <c r="K573">
        <v>0</v>
      </c>
      <c r="L573">
        <v>3</v>
      </c>
      <c r="M573">
        <v>0</v>
      </c>
      <c r="N573">
        <v>0</v>
      </c>
      <c r="O573">
        <v>0</v>
      </c>
      <c r="P573">
        <v>0</v>
      </c>
      <c r="Q573">
        <v>0</v>
      </c>
    </row>
    <row r="574" spans="1:17">
      <c r="A574" t="s">
        <v>713</v>
      </c>
      <c r="B574">
        <v>120</v>
      </c>
      <c r="C574">
        <v>119</v>
      </c>
      <c r="D574">
        <v>109</v>
      </c>
      <c r="E574">
        <v>572</v>
      </c>
      <c r="F574">
        <v>1400</v>
      </c>
      <c r="G574">
        <v>1</v>
      </c>
      <c r="H574">
        <v>1400</v>
      </c>
      <c r="I574" s="13">
        <v>39814</v>
      </c>
      <c r="J574" t="s">
        <v>145</v>
      </c>
      <c r="K574">
        <v>0</v>
      </c>
      <c r="L574">
        <v>3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 t="s">
        <v>714</v>
      </c>
      <c r="B575">
        <v>120</v>
      </c>
      <c r="C575">
        <v>119</v>
      </c>
      <c r="D575">
        <v>117</v>
      </c>
      <c r="E575">
        <v>573</v>
      </c>
      <c r="F575">
        <v>1700</v>
      </c>
      <c r="G575">
        <v>1</v>
      </c>
      <c r="H575">
        <v>1700</v>
      </c>
      <c r="I575" s="13">
        <v>39814</v>
      </c>
      <c r="J575" t="s">
        <v>145</v>
      </c>
      <c r="K575">
        <v>0</v>
      </c>
      <c r="L575">
        <v>3</v>
      </c>
      <c r="M575">
        <v>0</v>
      </c>
      <c r="N575">
        <v>0</v>
      </c>
      <c r="O575">
        <v>0</v>
      </c>
      <c r="P575">
        <v>0</v>
      </c>
      <c r="Q575">
        <v>0</v>
      </c>
    </row>
    <row r="576" spans="1:17">
      <c r="A576" t="s">
        <v>715</v>
      </c>
      <c r="B576">
        <v>120</v>
      </c>
      <c r="C576">
        <v>119</v>
      </c>
      <c r="D576">
        <v>135</v>
      </c>
      <c r="E576">
        <v>574</v>
      </c>
      <c r="F576">
        <v>1400</v>
      </c>
      <c r="G576">
        <v>1</v>
      </c>
      <c r="H576">
        <v>1400</v>
      </c>
      <c r="I576" s="13">
        <v>39814</v>
      </c>
      <c r="J576" t="s">
        <v>145</v>
      </c>
      <c r="K576">
        <v>0</v>
      </c>
      <c r="L576">
        <v>3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 t="s">
        <v>716</v>
      </c>
      <c r="B577">
        <v>135</v>
      </c>
      <c r="C577">
        <v>119</v>
      </c>
      <c r="D577">
        <v>109</v>
      </c>
      <c r="E577">
        <v>575</v>
      </c>
      <c r="F577">
        <v>1700</v>
      </c>
      <c r="G577">
        <v>1</v>
      </c>
      <c r="H577">
        <v>1700</v>
      </c>
      <c r="I577" s="13">
        <v>39814</v>
      </c>
      <c r="J577" t="s">
        <v>140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>
      <c r="A578" t="s">
        <v>717</v>
      </c>
      <c r="B578">
        <v>135</v>
      </c>
      <c r="C578">
        <v>119</v>
      </c>
      <c r="D578">
        <v>117</v>
      </c>
      <c r="E578">
        <v>576</v>
      </c>
      <c r="F578">
        <v>1340</v>
      </c>
      <c r="G578">
        <v>1</v>
      </c>
      <c r="H578">
        <v>1340</v>
      </c>
      <c r="I578" s="13">
        <v>39814</v>
      </c>
      <c r="J578" t="s">
        <v>142</v>
      </c>
      <c r="K578">
        <v>0</v>
      </c>
      <c r="L578">
        <v>3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 t="s">
        <v>718</v>
      </c>
      <c r="B579">
        <v>135</v>
      </c>
      <c r="C579">
        <v>119</v>
      </c>
      <c r="D579">
        <v>120</v>
      </c>
      <c r="E579">
        <v>577</v>
      </c>
      <c r="F579">
        <v>1400</v>
      </c>
      <c r="G579">
        <v>1</v>
      </c>
      <c r="H579">
        <v>1400</v>
      </c>
      <c r="I579" s="13">
        <v>39814</v>
      </c>
      <c r="J579" t="s">
        <v>140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 t="s">
        <v>719</v>
      </c>
      <c r="B580">
        <v>110</v>
      </c>
      <c r="C580">
        <v>120</v>
      </c>
      <c r="D580">
        <v>119</v>
      </c>
      <c r="E580">
        <v>578</v>
      </c>
      <c r="F580">
        <v>1400</v>
      </c>
      <c r="G580">
        <v>1</v>
      </c>
      <c r="H580">
        <v>1400</v>
      </c>
      <c r="I580" s="13">
        <v>39814</v>
      </c>
      <c r="J580" t="s">
        <v>140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 t="s">
        <v>720</v>
      </c>
      <c r="B581">
        <v>110</v>
      </c>
      <c r="C581">
        <v>120</v>
      </c>
      <c r="D581">
        <v>136</v>
      </c>
      <c r="E581">
        <v>579</v>
      </c>
      <c r="F581">
        <v>1700</v>
      </c>
      <c r="G581">
        <v>1</v>
      </c>
      <c r="H581">
        <v>1700</v>
      </c>
      <c r="I581" s="13">
        <v>39814</v>
      </c>
      <c r="J581" t="s">
        <v>140</v>
      </c>
      <c r="K581">
        <v>0</v>
      </c>
      <c r="L581">
        <v>0</v>
      </c>
      <c r="M581">
        <v>0.22</v>
      </c>
      <c r="N581">
        <v>0</v>
      </c>
      <c r="O581">
        <v>0.22</v>
      </c>
      <c r="P581">
        <v>0</v>
      </c>
      <c r="Q581">
        <v>0.22</v>
      </c>
    </row>
    <row r="582" spans="1:17">
      <c r="A582" t="s">
        <v>721</v>
      </c>
      <c r="B582">
        <v>110</v>
      </c>
      <c r="C582">
        <v>120</v>
      </c>
      <c r="D582">
        <v>813</v>
      </c>
      <c r="E582">
        <v>580</v>
      </c>
      <c r="F582">
        <v>1340</v>
      </c>
      <c r="G582">
        <v>1</v>
      </c>
      <c r="H582">
        <v>1340</v>
      </c>
      <c r="I582" s="13">
        <v>39814</v>
      </c>
      <c r="J582" t="s">
        <v>142</v>
      </c>
      <c r="K582">
        <v>0</v>
      </c>
      <c r="L582">
        <v>3.08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 t="s">
        <v>722</v>
      </c>
      <c r="B583">
        <v>119</v>
      </c>
      <c r="C583">
        <v>120</v>
      </c>
      <c r="D583">
        <v>110</v>
      </c>
      <c r="E583">
        <v>581</v>
      </c>
      <c r="F583">
        <v>1400</v>
      </c>
      <c r="G583">
        <v>1</v>
      </c>
      <c r="H583">
        <v>1400</v>
      </c>
      <c r="I583" s="13">
        <v>39814</v>
      </c>
      <c r="J583" t="s">
        <v>145</v>
      </c>
      <c r="K583">
        <v>102</v>
      </c>
      <c r="L583">
        <v>3.08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>
      <c r="A584" t="s">
        <v>723</v>
      </c>
      <c r="B584">
        <v>119</v>
      </c>
      <c r="C584">
        <v>120</v>
      </c>
      <c r="D584">
        <v>136</v>
      </c>
      <c r="E584">
        <v>582</v>
      </c>
      <c r="F584">
        <v>1400</v>
      </c>
      <c r="G584">
        <v>1</v>
      </c>
      <c r="H584">
        <v>1400</v>
      </c>
      <c r="I584" s="13">
        <v>39814</v>
      </c>
      <c r="J584" t="s">
        <v>145</v>
      </c>
      <c r="K584">
        <v>0</v>
      </c>
      <c r="L584">
        <v>3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 t="s">
        <v>724</v>
      </c>
      <c r="B585">
        <v>119</v>
      </c>
      <c r="C585">
        <v>120</v>
      </c>
      <c r="D585">
        <v>813</v>
      </c>
      <c r="E585">
        <v>583</v>
      </c>
      <c r="F585">
        <v>1700</v>
      </c>
      <c r="G585">
        <v>1</v>
      </c>
      <c r="H585">
        <v>1700</v>
      </c>
      <c r="I585" s="13">
        <v>39814</v>
      </c>
      <c r="J585" t="s">
        <v>145</v>
      </c>
      <c r="K585">
        <v>0</v>
      </c>
      <c r="L585">
        <v>3.06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>
      <c r="A586" t="s">
        <v>725</v>
      </c>
      <c r="B586">
        <v>136</v>
      </c>
      <c r="C586">
        <v>120</v>
      </c>
      <c r="D586">
        <v>110</v>
      </c>
      <c r="E586">
        <v>584</v>
      </c>
      <c r="F586">
        <v>1700</v>
      </c>
      <c r="G586">
        <v>1</v>
      </c>
      <c r="H586">
        <v>1700</v>
      </c>
      <c r="I586" s="13">
        <v>39814</v>
      </c>
      <c r="J586" t="s">
        <v>140</v>
      </c>
      <c r="K586">
        <v>0</v>
      </c>
      <c r="L586">
        <v>0</v>
      </c>
      <c r="M586">
        <v>0</v>
      </c>
      <c r="N586">
        <v>29.7</v>
      </c>
      <c r="O586">
        <v>29.7</v>
      </c>
      <c r="P586">
        <v>0</v>
      </c>
      <c r="Q586">
        <v>0</v>
      </c>
    </row>
    <row r="587" spans="1:17">
      <c r="A587" t="s">
        <v>726</v>
      </c>
      <c r="B587">
        <v>136</v>
      </c>
      <c r="C587">
        <v>120</v>
      </c>
      <c r="D587">
        <v>119</v>
      </c>
      <c r="E587">
        <v>585</v>
      </c>
      <c r="F587">
        <v>1340</v>
      </c>
      <c r="G587">
        <v>1</v>
      </c>
      <c r="H587">
        <v>1340</v>
      </c>
      <c r="I587" s="13">
        <v>39814</v>
      </c>
      <c r="J587" t="s">
        <v>142</v>
      </c>
      <c r="K587">
        <v>0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0</v>
      </c>
    </row>
    <row r="588" spans="1:17">
      <c r="A588" t="s">
        <v>727</v>
      </c>
      <c r="B588">
        <v>136</v>
      </c>
      <c r="C588">
        <v>120</v>
      </c>
      <c r="D588">
        <v>813</v>
      </c>
      <c r="E588">
        <v>586</v>
      </c>
      <c r="F588">
        <v>1400</v>
      </c>
      <c r="G588">
        <v>1</v>
      </c>
      <c r="H588">
        <v>1400</v>
      </c>
      <c r="I588" s="13">
        <v>39814</v>
      </c>
      <c r="J588" t="s">
        <v>140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>
      <c r="A589" t="s">
        <v>728</v>
      </c>
      <c r="B589">
        <v>813</v>
      </c>
      <c r="C589">
        <v>120</v>
      </c>
      <c r="D589">
        <v>110</v>
      </c>
      <c r="E589">
        <v>587</v>
      </c>
      <c r="F589">
        <v>1400</v>
      </c>
      <c r="G589">
        <v>1</v>
      </c>
      <c r="H589">
        <v>1400</v>
      </c>
      <c r="I589" s="13">
        <v>39814</v>
      </c>
      <c r="J589" t="s">
        <v>145</v>
      </c>
      <c r="K589">
        <v>136</v>
      </c>
      <c r="L589">
        <v>3.08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 t="s">
        <v>729</v>
      </c>
      <c r="B590">
        <v>813</v>
      </c>
      <c r="C590">
        <v>120</v>
      </c>
      <c r="D590">
        <v>119</v>
      </c>
      <c r="E590">
        <v>588</v>
      </c>
      <c r="F590">
        <v>1700</v>
      </c>
      <c r="G590">
        <v>1</v>
      </c>
      <c r="H590">
        <v>1700</v>
      </c>
      <c r="I590" s="13">
        <v>39814</v>
      </c>
      <c r="J590" t="s">
        <v>145</v>
      </c>
      <c r="K590">
        <v>0</v>
      </c>
      <c r="L590">
        <v>3.06</v>
      </c>
      <c r="M590">
        <v>0</v>
      </c>
      <c r="N590">
        <v>0</v>
      </c>
      <c r="O590">
        <v>0</v>
      </c>
      <c r="P590">
        <v>0</v>
      </c>
      <c r="Q590">
        <v>0</v>
      </c>
    </row>
    <row r="591" spans="1:17">
      <c r="A591" t="s">
        <v>730</v>
      </c>
      <c r="B591">
        <v>813</v>
      </c>
      <c r="C591">
        <v>120</v>
      </c>
      <c r="D591">
        <v>136</v>
      </c>
      <c r="E591">
        <v>589</v>
      </c>
      <c r="F591">
        <v>1400</v>
      </c>
      <c r="G591">
        <v>1</v>
      </c>
      <c r="H591">
        <v>1400</v>
      </c>
      <c r="I591" s="13">
        <v>39814</v>
      </c>
      <c r="J591" t="s">
        <v>145</v>
      </c>
      <c r="K591">
        <v>178</v>
      </c>
      <c r="L591">
        <v>3.08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>
      <c r="A592" t="s">
        <v>731</v>
      </c>
      <c r="B592">
        <v>115</v>
      </c>
      <c r="C592">
        <v>121</v>
      </c>
      <c r="D592">
        <v>122</v>
      </c>
      <c r="E592">
        <v>590</v>
      </c>
      <c r="F592">
        <v>1340</v>
      </c>
      <c r="G592">
        <v>1</v>
      </c>
      <c r="H592">
        <v>1340</v>
      </c>
      <c r="I592" s="13">
        <v>39846</v>
      </c>
      <c r="J592" t="s">
        <v>142</v>
      </c>
      <c r="K592">
        <v>0</v>
      </c>
      <c r="L592">
        <v>3.37</v>
      </c>
      <c r="M592">
        <v>45.39</v>
      </c>
      <c r="N592">
        <v>0</v>
      </c>
      <c r="O592">
        <v>45.39</v>
      </c>
      <c r="P592">
        <v>35.92</v>
      </c>
      <c r="Q592">
        <v>9.48</v>
      </c>
    </row>
    <row r="593" spans="1:17">
      <c r="A593" t="s">
        <v>732</v>
      </c>
      <c r="B593">
        <v>115</v>
      </c>
      <c r="C593">
        <v>121</v>
      </c>
      <c r="D593">
        <v>131</v>
      </c>
      <c r="E593">
        <v>591</v>
      </c>
      <c r="F593">
        <v>3400</v>
      </c>
      <c r="G593">
        <v>2</v>
      </c>
      <c r="H593">
        <v>1700</v>
      </c>
      <c r="I593" s="13">
        <v>39815</v>
      </c>
      <c r="J593" t="s">
        <v>140</v>
      </c>
      <c r="K593">
        <v>0</v>
      </c>
      <c r="L593">
        <v>0</v>
      </c>
      <c r="M593">
        <v>113.38</v>
      </c>
      <c r="N593">
        <v>242.2</v>
      </c>
      <c r="O593">
        <v>355.58</v>
      </c>
      <c r="P593">
        <v>101.6</v>
      </c>
      <c r="Q593">
        <v>11.78</v>
      </c>
    </row>
    <row r="594" spans="1:17">
      <c r="A594" t="s">
        <v>733</v>
      </c>
      <c r="B594">
        <v>131</v>
      </c>
      <c r="C594">
        <v>121</v>
      </c>
      <c r="D594">
        <v>115</v>
      </c>
      <c r="E594">
        <v>592</v>
      </c>
      <c r="F594">
        <v>3400</v>
      </c>
      <c r="G594">
        <v>2</v>
      </c>
      <c r="H594">
        <v>1700</v>
      </c>
      <c r="I594" s="13">
        <v>39815</v>
      </c>
      <c r="J594" t="s">
        <v>140</v>
      </c>
      <c r="K594">
        <v>180</v>
      </c>
      <c r="L594">
        <v>0</v>
      </c>
      <c r="M594">
        <v>70.319999999999993</v>
      </c>
      <c r="N594">
        <v>0</v>
      </c>
      <c r="O594">
        <v>70.319999999999993</v>
      </c>
      <c r="P594">
        <v>58.86</v>
      </c>
      <c r="Q594">
        <v>11.46</v>
      </c>
    </row>
    <row r="595" spans="1:17">
      <c r="A595" t="s">
        <v>734</v>
      </c>
      <c r="B595">
        <v>131</v>
      </c>
      <c r="C595">
        <v>121</v>
      </c>
      <c r="D595">
        <v>122</v>
      </c>
      <c r="E595">
        <v>593</v>
      </c>
      <c r="F595">
        <v>1400</v>
      </c>
      <c r="G595">
        <v>1</v>
      </c>
      <c r="H595">
        <v>1400</v>
      </c>
      <c r="I595" s="13">
        <v>39814</v>
      </c>
      <c r="J595" t="s">
        <v>140</v>
      </c>
      <c r="K595">
        <v>65</v>
      </c>
      <c r="L595">
        <v>0</v>
      </c>
      <c r="M595">
        <v>50.15</v>
      </c>
      <c r="N595">
        <v>0</v>
      </c>
      <c r="O595">
        <v>50.15</v>
      </c>
      <c r="P595">
        <v>50.15</v>
      </c>
      <c r="Q595">
        <v>0</v>
      </c>
    </row>
    <row r="596" spans="1:17">
      <c r="A596" t="s">
        <v>735</v>
      </c>
      <c r="B596">
        <v>121</v>
      </c>
      <c r="C596">
        <v>122</v>
      </c>
      <c r="D596">
        <v>116</v>
      </c>
      <c r="E596">
        <v>594</v>
      </c>
      <c r="F596">
        <v>1400</v>
      </c>
      <c r="G596">
        <v>1</v>
      </c>
      <c r="H596">
        <v>1400</v>
      </c>
      <c r="I596" s="13">
        <v>39846</v>
      </c>
      <c r="J596" t="s">
        <v>145</v>
      </c>
      <c r="K596">
        <v>0</v>
      </c>
      <c r="L596">
        <v>3.07</v>
      </c>
      <c r="M596">
        <v>88.77</v>
      </c>
      <c r="N596">
        <v>0</v>
      </c>
      <c r="O596">
        <v>88.77</v>
      </c>
      <c r="P596">
        <v>79.290000000000006</v>
      </c>
      <c r="Q596">
        <v>9.48</v>
      </c>
    </row>
    <row r="597" spans="1:17">
      <c r="A597" t="s">
        <v>736</v>
      </c>
      <c r="B597">
        <v>121</v>
      </c>
      <c r="C597">
        <v>122</v>
      </c>
      <c r="D597">
        <v>123</v>
      </c>
      <c r="E597">
        <v>595</v>
      </c>
      <c r="F597">
        <v>3400</v>
      </c>
      <c r="G597">
        <v>2</v>
      </c>
      <c r="H597">
        <v>1700</v>
      </c>
      <c r="I597" s="13">
        <v>39815</v>
      </c>
      <c r="J597" t="s">
        <v>145</v>
      </c>
      <c r="K597">
        <v>0</v>
      </c>
      <c r="L597">
        <v>3.03</v>
      </c>
      <c r="M597">
        <v>6.78</v>
      </c>
      <c r="N597">
        <v>0</v>
      </c>
      <c r="O597">
        <v>6.78</v>
      </c>
      <c r="P597">
        <v>6.78</v>
      </c>
      <c r="Q597">
        <v>0</v>
      </c>
    </row>
    <row r="598" spans="1:17">
      <c r="A598" t="s">
        <v>737</v>
      </c>
      <c r="B598">
        <v>132</v>
      </c>
      <c r="C598">
        <v>122</v>
      </c>
      <c r="D598">
        <v>116</v>
      </c>
      <c r="E598">
        <v>596</v>
      </c>
      <c r="F598">
        <v>3400</v>
      </c>
      <c r="G598">
        <v>2</v>
      </c>
      <c r="H598">
        <v>1700</v>
      </c>
      <c r="I598" s="13">
        <v>39815</v>
      </c>
      <c r="J598" t="s">
        <v>140</v>
      </c>
      <c r="K598">
        <v>0</v>
      </c>
      <c r="L598">
        <v>0</v>
      </c>
      <c r="M598">
        <v>25.35</v>
      </c>
      <c r="N598">
        <v>0</v>
      </c>
      <c r="O598">
        <v>25.35</v>
      </c>
      <c r="P598">
        <v>23.74</v>
      </c>
      <c r="Q598">
        <v>1.61</v>
      </c>
    </row>
    <row r="599" spans="1:17">
      <c r="A599" t="s">
        <v>738</v>
      </c>
      <c r="B599">
        <v>132</v>
      </c>
      <c r="C599">
        <v>122</v>
      </c>
      <c r="D599">
        <v>123</v>
      </c>
      <c r="E599">
        <v>597</v>
      </c>
      <c r="F599">
        <v>1400</v>
      </c>
      <c r="G599">
        <v>1</v>
      </c>
      <c r="H599">
        <v>1400</v>
      </c>
      <c r="I599" s="13">
        <v>39814</v>
      </c>
      <c r="J599" t="s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</row>
    <row r="600" spans="1:17">
      <c r="A600" t="s">
        <v>739</v>
      </c>
      <c r="B600">
        <v>117</v>
      </c>
      <c r="C600">
        <v>123</v>
      </c>
      <c r="D600">
        <v>133</v>
      </c>
      <c r="E600">
        <v>598</v>
      </c>
      <c r="F600">
        <v>3500</v>
      </c>
      <c r="G600">
        <v>2</v>
      </c>
      <c r="H600">
        <v>1750</v>
      </c>
      <c r="I600" s="13">
        <v>39815</v>
      </c>
      <c r="J600" t="s">
        <v>140</v>
      </c>
      <c r="K600">
        <v>0</v>
      </c>
      <c r="L600">
        <v>0</v>
      </c>
      <c r="M600">
        <v>197.38</v>
      </c>
      <c r="N600">
        <v>51.75</v>
      </c>
      <c r="O600">
        <v>249.13</v>
      </c>
      <c r="P600">
        <v>163.59</v>
      </c>
      <c r="Q600">
        <v>33.79</v>
      </c>
    </row>
    <row r="601" spans="1:17">
      <c r="A601" t="s">
        <v>740</v>
      </c>
      <c r="B601">
        <v>122</v>
      </c>
      <c r="C601">
        <v>123</v>
      </c>
      <c r="D601">
        <v>133</v>
      </c>
      <c r="E601">
        <v>599</v>
      </c>
      <c r="F601">
        <v>2800</v>
      </c>
      <c r="G601">
        <v>2</v>
      </c>
      <c r="H601">
        <v>1400</v>
      </c>
      <c r="I601" s="13">
        <v>39815</v>
      </c>
      <c r="J601" t="s">
        <v>145</v>
      </c>
      <c r="K601">
        <v>0</v>
      </c>
      <c r="L601">
        <v>3.36</v>
      </c>
      <c r="M601">
        <v>6.78</v>
      </c>
      <c r="N601">
        <v>0</v>
      </c>
      <c r="O601">
        <v>6.78</v>
      </c>
      <c r="P601">
        <v>6.78</v>
      </c>
      <c r="Q601">
        <v>0</v>
      </c>
    </row>
    <row r="602" spans="1:17">
      <c r="A602" t="s">
        <v>741</v>
      </c>
      <c r="B602">
        <v>133</v>
      </c>
      <c r="C602">
        <v>123</v>
      </c>
      <c r="D602">
        <v>117</v>
      </c>
      <c r="E602">
        <v>600</v>
      </c>
      <c r="F602">
        <v>3500</v>
      </c>
      <c r="G602">
        <v>2</v>
      </c>
      <c r="H602">
        <v>1750</v>
      </c>
      <c r="I602" s="13">
        <v>39815</v>
      </c>
      <c r="J602" t="s">
        <v>140</v>
      </c>
      <c r="K602">
        <v>0</v>
      </c>
      <c r="L602">
        <v>0</v>
      </c>
      <c r="M602">
        <v>336.89</v>
      </c>
      <c r="N602">
        <v>171.05</v>
      </c>
      <c r="O602">
        <v>507.94</v>
      </c>
      <c r="P602">
        <v>274.56</v>
      </c>
      <c r="Q602">
        <v>62.33</v>
      </c>
    </row>
    <row r="603" spans="1:17">
      <c r="A603" t="s">
        <v>742</v>
      </c>
      <c r="B603">
        <v>112</v>
      </c>
      <c r="C603">
        <v>124</v>
      </c>
      <c r="D603">
        <v>113</v>
      </c>
      <c r="E603">
        <v>601</v>
      </c>
      <c r="F603">
        <v>1400</v>
      </c>
      <c r="G603">
        <v>1</v>
      </c>
      <c r="H603">
        <v>1400</v>
      </c>
      <c r="I603" s="13">
        <v>39814</v>
      </c>
      <c r="J603" t="s">
        <v>145</v>
      </c>
      <c r="K603">
        <v>0</v>
      </c>
      <c r="L603">
        <v>4.09</v>
      </c>
      <c r="M603">
        <v>0</v>
      </c>
      <c r="N603">
        <v>0</v>
      </c>
      <c r="O603">
        <v>0</v>
      </c>
      <c r="P603">
        <v>0</v>
      </c>
      <c r="Q603">
        <v>0</v>
      </c>
    </row>
    <row r="604" spans="1:17">
      <c r="A604" t="s">
        <v>743</v>
      </c>
      <c r="B604">
        <v>112</v>
      </c>
      <c r="C604">
        <v>124</v>
      </c>
      <c r="D604">
        <v>126</v>
      </c>
      <c r="E604">
        <v>602</v>
      </c>
      <c r="F604">
        <v>1400</v>
      </c>
      <c r="G604">
        <v>1</v>
      </c>
      <c r="H604">
        <v>1400</v>
      </c>
      <c r="I604" s="13">
        <v>39814</v>
      </c>
      <c r="J604" t="s">
        <v>145</v>
      </c>
      <c r="K604">
        <v>0</v>
      </c>
      <c r="L604">
        <v>3.59</v>
      </c>
      <c r="M604">
        <v>0.5</v>
      </c>
      <c r="N604">
        <v>0</v>
      </c>
      <c r="O604">
        <v>0.5</v>
      </c>
      <c r="P604">
        <v>0.5</v>
      </c>
      <c r="Q604">
        <v>0</v>
      </c>
    </row>
    <row r="605" spans="1:17">
      <c r="A605" t="s">
        <v>744</v>
      </c>
      <c r="B605">
        <v>113</v>
      </c>
      <c r="C605">
        <v>124</v>
      </c>
      <c r="D605">
        <v>112</v>
      </c>
      <c r="E605">
        <v>603</v>
      </c>
      <c r="F605">
        <v>1400</v>
      </c>
      <c r="G605">
        <v>1</v>
      </c>
      <c r="H605">
        <v>1400</v>
      </c>
      <c r="I605" s="13">
        <v>39814</v>
      </c>
      <c r="J605" t="s">
        <v>140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>
      <c r="A606" t="s">
        <v>745</v>
      </c>
      <c r="B606">
        <v>113</v>
      </c>
      <c r="C606">
        <v>124</v>
      </c>
      <c r="D606">
        <v>126</v>
      </c>
      <c r="E606">
        <v>604</v>
      </c>
      <c r="F606">
        <v>1700</v>
      </c>
      <c r="G606">
        <v>1</v>
      </c>
      <c r="H606">
        <v>1700</v>
      </c>
      <c r="I606" s="13">
        <v>39814</v>
      </c>
      <c r="J606" t="s">
        <v>140</v>
      </c>
      <c r="K606">
        <v>0</v>
      </c>
      <c r="L606">
        <v>0</v>
      </c>
      <c r="M606">
        <v>155.34</v>
      </c>
      <c r="N606">
        <v>39.6</v>
      </c>
      <c r="O606">
        <v>194.94</v>
      </c>
      <c r="P606">
        <v>144.21</v>
      </c>
      <c r="Q606">
        <v>11.14</v>
      </c>
    </row>
    <row r="607" spans="1:17">
      <c r="A607" t="s">
        <v>746</v>
      </c>
      <c r="B607">
        <v>126</v>
      </c>
      <c r="C607">
        <v>124</v>
      </c>
      <c r="D607">
        <v>112</v>
      </c>
      <c r="E607">
        <v>605</v>
      </c>
      <c r="F607">
        <v>1340</v>
      </c>
      <c r="G607">
        <v>1</v>
      </c>
      <c r="H607">
        <v>1340</v>
      </c>
      <c r="I607" s="13">
        <v>39814</v>
      </c>
      <c r="J607" t="s">
        <v>142</v>
      </c>
      <c r="K607">
        <v>0</v>
      </c>
      <c r="L607">
        <v>3.67</v>
      </c>
      <c r="M607">
        <v>1.41</v>
      </c>
      <c r="N607">
        <v>0</v>
      </c>
      <c r="O607">
        <v>1.41</v>
      </c>
      <c r="P607">
        <v>1.41</v>
      </c>
      <c r="Q607">
        <v>0</v>
      </c>
    </row>
    <row r="608" spans="1:17">
      <c r="A608" t="s">
        <v>747</v>
      </c>
      <c r="B608">
        <v>126</v>
      </c>
      <c r="C608">
        <v>124</v>
      </c>
      <c r="D608">
        <v>113</v>
      </c>
      <c r="E608">
        <v>606</v>
      </c>
      <c r="F608">
        <v>1700</v>
      </c>
      <c r="G608">
        <v>1</v>
      </c>
      <c r="H608">
        <v>1700</v>
      </c>
      <c r="I608" s="13">
        <v>39814</v>
      </c>
      <c r="J608" t="s">
        <v>140</v>
      </c>
      <c r="K608">
        <v>0</v>
      </c>
      <c r="L608">
        <v>0</v>
      </c>
      <c r="M608">
        <v>140.86000000000001</v>
      </c>
      <c r="N608">
        <v>5</v>
      </c>
      <c r="O608">
        <v>145.86000000000001</v>
      </c>
      <c r="P608">
        <v>134.85</v>
      </c>
      <c r="Q608">
        <v>6.01</v>
      </c>
    </row>
    <row r="609" spans="1:17">
      <c r="A609" t="s">
        <v>748</v>
      </c>
      <c r="B609">
        <v>114</v>
      </c>
      <c r="C609">
        <v>125</v>
      </c>
      <c r="D609">
        <v>127</v>
      </c>
      <c r="E609">
        <v>607</v>
      </c>
      <c r="F609">
        <v>1340</v>
      </c>
      <c r="G609">
        <v>1</v>
      </c>
      <c r="H609">
        <v>1340</v>
      </c>
      <c r="I609" s="13">
        <v>39814</v>
      </c>
      <c r="J609" t="s">
        <v>142</v>
      </c>
      <c r="K609">
        <v>0</v>
      </c>
      <c r="L609">
        <v>3.29</v>
      </c>
      <c r="M609">
        <v>23.8</v>
      </c>
      <c r="N609">
        <v>0</v>
      </c>
      <c r="O609">
        <v>23.8</v>
      </c>
      <c r="P609">
        <v>23.32</v>
      </c>
      <c r="Q609">
        <v>0.48</v>
      </c>
    </row>
    <row r="610" spans="1:17">
      <c r="A610" t="s">
        <v>749</v>
      </c>
      <c r="B610">
        <v>114</v>
      </c>
      <c r="C610">
        <v>125</v>
      </c>
      <c r="D610">
        <v>143</v>
      </c>
      <c r="E610">
        <v>608</v>
      </c>
      <c r="F610">
        <v>1700</v>
      </c>
      <c r="G610">
        <v>1</v>
      </c>
      <c r="H610">
        <v>1700</v>
      </c>
      <c r="I610" s="13">
        <v>39814</v>
      </c>
      <c r="J610" t="s">
        <v>140</v>
      </c>
      <c r="K610">
        <v>0</v>
      </c>
      <c r="L610">
        <v>0</v>
      </c>
      <c r="M610">
        <v>128.13</v>
      </c>
      <c r="N610">
        <v>0</v>
      </c>
      <c r="O610">
        <v>128.13</v>
      </c>
      <c r="P610">
        <v>115.44</v>
      </c>
      <c r="Q610">
        <v>12.69</v>
      </c>
    </row>
    <row r="611" spans="1:17">
      <c r="A611" t="s">
        <v>750</v>
      </c>
      <c r="B611">
        <v>127</v>
      </c>
      <c r="C611">
        <v>125</v>
      </c>
      <c r="D611">
        <v>114</v>
      </c>
      <c r="E611">
        <v>609</v>
      </c>
      <c r="F611">
        <v>1400</v>
      </c>
      <c r="G611">
        <v>1</v>
      </c>
      <c r="H611">
        <v>1400</v>
      </c>
      <c r="I611" s="13">
        <v>39814</v>
      </c>
      <c r="J611" t="s">
        <v>145</v>
      </c>
      <c r="K611">
        <v>0</v>
      </c>
      <c r="L611">
        <v>3.19</v>
      </c>
      <c r="M611">
        <v>31.42</v>
      </c>
      <c r="N611">
        <v>0</v>
      </c>
      <c r="O611">
        <v>31.42</v>
      </c>
      <c r="P611">
        <v>25.17</v>
      </c>
      <c r="Q611">
        <v>6.25</v>
      </c>
    </row>
    <row r="612" spans="1:17">
      <c r="A612" t="s">
        <v>751</v>
      </c>
      <c r="B612">
        <v>127</v>
      </c>
      <c r="C612">
        <v>125</v>
      </c>
      <c r="D612">
        <v>143</v>
      </c>
      <c r="E612">
        <v>610</v>
      </c>
      <c r="F612">
        <v>1400</v>
      </c>
      <c r="G612">
        <v>1</v>
      </c>
      <c r="H612">
        <v>1400</v>
      </c>
      <c r="I612" s="13">
        <v>39814</v>
      </c>
      <c r="J612" t="s">
        <v>145</v>
      </c>
      <c r="K612">
        <v>0</v>
      </c>
      <c r="L612">
        <v>3.65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 t="s">
        <v>752</v>
      </c>
      <c r="B613">
        <v>143</v>
      </c>
      <c r="C613">
        <v>125</v>
      </c>
      <c r="D613">
        <v>114</v>
      </c>
      <c r="E613">
        <v>611</v>
      </c>
      <c r="F613">
        <v>1700</v>
      </c>
      <c r="G613">
        <v>1</v>
      </c>
      <c r="H613">
        <v>1700</v>
      </c>
      <c r="I613" s="13">
        <v>39814</v>
      </c>
      <c r="J613" t="s">
        <v>140</v>
      </c>
      <c r="K613">
        <v>0</v>
      </c>
      <c r="L613">
        <v>0</v>
      </c>
      <c r="M613">
        <v>64.58</v>
      </c>
      <c r="N613">
        <v>5</v>
      </c>
      <c r="O613">
        <v>69.58</v>
      </c>
      <c r="P613">
        <v>52.92</v>
      </c>
      <c r="Q613">
        <v>11.66</v>
      </c>
    </row>
    <row r="614" spans="1:17">
      <c r="A614" t="s">
        <v>753</v>
      </c>
      <c r="B614">
        <v>143</v>
      </c>
      <c r="C614">
        <v>125</v>
      </c>
      <c r="D614">
        <v>127</v>
      </c>
      <c r="E614">
        <v>612</v>
      </c>
      <c r="F614">
        <v>1400</v>
      </c>
      <c r="G614">
        <v>1</v>
      </c>
      <c r="H614">
        <v>1400</v>
      </c>
      <c r="I614" s="13">
        <v>39814</v>
      </c>
      <c r="J614" t="s">
        <v>140</v>
      </c>
      <c r="K614">
        <v>0</v>
      </c>
      <c r="L614">
        <v>0</v>
      </c>
      <c r="M614">
        <v>23.28</v>
      </c>
      <c r="N614">
        <v>0</v>
      </c>
      <c r="O614">
        <v>23.28</v>
      </c>
      <c r="P614">
        <v>19.98</v>
      </c>
      <c r="Q614">
        <v>3.3</v>
      </c>
    </row>
    <row r="615" spans="1:17">
      <c r="A615" t="s">
        <v>754</v>
      </c>
      <c r="B615">
        <v>124</v>
      </c>
      <c r="C615">
        <v>126</v>
      </c>
      <c r="D615">
        <v>137</v>
      </c>
      <c r="E615">
        <v>613</v>
      </c>
      <c r="F615">
        <v>1340</v>
      </c>
      <c r="G615">
        <v>1</v>
      </c>
      <c r="H615">
        <v>1340</v>
      </c>
      <c r="I615" s="13">
        <v>39814</v>
      </c>
      <c r="J615" t="s">
        <v>142</v>
      </c>
      <c r="K615">
        <v>0</v>
      </c>
      <c r="L615">
        <v>3.42</v>
      </c>
      <c r="M615">
        <v>4.03</v>
      </c>
      <c r="N615">
        <v>0</v>
      </c>
      <c r="O615">
        <v>4.03</v>
      </c>
      <c r="P615">
        <v>4.03</v>
      </c>
      <c r="Q615">
        <v>0</v>
      </c>
    </row>
    <row r="616" spans="1:17">
      <c r="A616" t="s">
        <v>755</v>
      </c>
      <c r="B616">
        <v>124</v>
      </c>
      <c r="C616">
        <v>126</v>
      </c>
      <c r="D616">
        <v>142</v>
      </c>
      <c r="E616">
        <v>614</v>
      </c>
      <c r="F616">
        <v>1700</v>
      </c>
      <c r="G616">
        <v>1</v>
      </c>
      <c r="H616">
        <v>1700</v>
      </c>
      <c r="I616" s="13">
        <v>39814</v>
      </c>
      <c r="J616" t="s">
        <v>140</v>
      </c>
      <c r="K616">
        <v>0</v>
      </c>
      <c r="L616">
        <v>0</v>
      </c>
      <c r="M616">
        <v>151.81</v>
      </c>
      <c r="N616">
        <v>39.6</v>
      </c>
      <c r="O616">
        <v>191.41</v>
      </c>
      <c r="P616">
        <v>140.68</v>
      </c>
      <c r="Q616">
        <v>11.14</v>
      </c>
    </row>
    <row r="617" spans="1:17">
      <c r="A617" t="s">
        <v>756</v>
      </c>
      <c r="B617">
        <v>137</v>
      </c>
      <c r="C617">
        <v>126</v>
      </c>
      <c r="D617">
        <v>124</v>
      </c>
      <c r="E617">
        <v>615</v>
      </c>
      <c r="F617">
        <v>1400</v>
      </c>
      <c r="G617">
        <v>1</v>
      </c>
      <c r="H617">
        <v>1400</v>
      </c>
      <c r="I617" s="13">
        <v>39814</v>
      </c>
      <c r="J617" t="s">
        <v>145</v>
      </c>
      <c r="K617">
        <v>0</v>
      </c>
      <c r="L617">
        <v>3.36</v>
      </c>
      <c r="M617">
        <v>17.64</v>
      </c>
      <c r="N617">
        <v>0</v>
      </c>
      <c r="O617">
        <v>17.64</v>
      </c>
      <c r="P617">
        <v>16.77</v>
      </c>
      <c r="Q617">
        <v>0.87</v>
      </c>
    </row>
    <row r="618" spans="1:17">
      <c r="A618" t="s">
        <v>757</v>
      </c>
      <c r="B618">
        <v>137</v>
      </c>
      <c r="C618">
        <v>126</v>
      </c>
      <c r="D618">
        <v>142</v>
      </c>
      <c r="E618">
        <v>616</v>
      </c>
      <c r="F618">
        <v>1400</v>
      </c>
      <c r="G618">
        <v>1</v>
      </c>
      <c r="H618">
        <v>1400</v>
      </c>
      <c r="I618" s="13">
        <v>39814</v>
      </c>
      <c r="J618" t="s">
        <v>145</v>
      </c>
      <c r="K618">
        <v>0</v>
      </c>
      <c r="L618">
        <v>4.03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>
      <c r="A619" t="s">
        <v>758</v>
      </c>
      <c r="B619">
        <v>142</v>
      </c>
      <c r="C619">
        <v>126</v>
      </c>
      <c r="D619">
        <v>124</v>
      </c>
      <c r="E619">
        <v>617</v>
      </c>
      <c r="F619">
        <v>1700</v>
      </c>
      <c r="G619">
        <v>1</v>
      </c>
      <c r="H619">
        <v>1700</v>
      </c>
      <c r="I619" s="13">
        <v>39814</v>
      </c>
      <c r="J619" t="s">
        <v>140</v>
      </c>
      <c r="K619">
        <v>0</v>
      </c>
      <c r="L619">
        <v>0</v>
      </c>
      <c r="M619">
        <v>124.64</v>
      </c>
      <c r="N619">
        <v>5</v>
      </c>
      <c r="O619">
        <v>129.63999999999999</v>
      </c>
      <c r="P619">
        <v>119.49</v>
      </c>
      <c r="Q619">
        <v>5.14</v>
      </c>
    </row>
    <row r="620" spans="1:17">
      <c r="A620" t="s">
        <v>759</v>
      </c>
      <c r="B620">
        <v>142</v>
      </c>
      <c r="C620">
        <v>126</v>
      </c>
      <c r="D620">
        <v>137</v>
      </c>
      <c r="E620">
        <v>618</v>
      </c>
      <c r="F620">
        <v>1400</v>
      </c>
      <c r="G620">
        <v>1</v>
      </c>
      <c r="H620">
        <v>1400</v>
      </c>
      <c r="I620" s="13">
        <v>39814</v>
      </c>
      <c r="J620" t="s">
        <v>140</v>
      </c>
      <c r="K620">
        <v>100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</row>
    <row r="621" spans="1:17">
      <c r="A621" t="s">
        <v>760</v>
      </c>
      <c r="B621">
        <v>103</v>
      </c>
      <c r="C621">
        <v>127</v>
      </c>
      <c r="D621">
        <v>125</v>
      </c>
      <c r="E621">
        <v>619</v>
      </c>
      <c r="F621">
        <v>1400</v>
      </c>
      <c r="G621">
        <v>1</v>
      </c>
      <c r="H621">
        <v>1400</v>
      </c>
      <c r="I621" s="13">
        <v>39814</v>
      </c>
      <c r="J621" t="s">
        <v>140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</row>
    <row r="622" spans="1:17">
      <c r="A622" t="s">
        <v>761</v>
      </c>
      <c r="B622">
        <v>103</v>
      </c>
      <c r="C622">
        <v>127</v>
      </c>
      <c r="D622">
        <v>128</v>
      </c>
      <c r="E622">
        <v>620</v>
      </c>
      <c r="F622">
        <v>1340</v>
      </c>
      <c r="G622">
        <v>1</v>
      </c>
      <c r="H622">
        <v>1340</v>
      </c>
      <c r="I622" s="13">
        <v>39814</v>
      </c>
      <c r="J622" t="s">
        <v>142</v>
      </c>
      <c r="K622">
        <v>0</v>
      </c>
      <c r="L622">
        <v>3.14</v>
      </c>
      <c r="M622">
        <v>9.92</v>
      </c>
      <c r="N622">
        <v>79.2</v>
      </c>
      <c r="O622">
        <v>89.12</v>
      </c>
      <c r="P622">
        <v>8.01</v>
      </c>
      <c r="Q622">
        <v>1.91</v>
      </c>
    </row>
    <row r="623" spans="1:17">
      <c r="A623" t="s">
        <v>762</v>
      </c>
      <c r="B623">
        <v>103</v>
      </c>
      <c r="C623">
        <v>127</v>
      </c>
      <c r="D623">
        <v>144</v>
      </c>
      <c r="E623">
        <v>621</v>
      </c>
      <c r="F623">
        <v>1700</v>
      </c>
      <c r="G623">
        <v>1</v>
      </c>
      <c r="H623">
        <v>1700</v>
      </c>
      <c r="I623" s="13">
        <v>39814</v>
      </c>
      <c r="J623" t="s">
        <v>140</v>
      </c>
      <c r="K623">
        <v>239</v>
      </c>
      <c r="L623">
        <v>0</v>
      </c>
      <c r="M623">
        <v>19.940000000000001</v>
      </c>
      <c r="N623">
        <v>0</v>
      </c>
      <c r="O623">
        <v>19.940000000000001</v>
      </c>
      <c r="P623">
        <v>15.69</v>
      </c>
      <c r="Q623">
        <v>4.25</v>
      </c>
    </row>
    <row r="624" spans="1:17">
      <c r="A624" t="s">
        <v>763</v>
      </c>
      <c r="B624">
        <v>125</v>
      </c>
      <c r="C624">
        <v>127</v>
      </c>
      <c r="D624">
        <v>103</v>
      </c>
      <c r="E624">
        <v>622</v>
      </c>
      <c r="F624">
        <v>1340</v>
      </c>
      <c r="G624">
        <v>1</v>
      </c>
      <c r="H624">
        <v>1340</v>
      </c>
      <c r="I624" s="13">
        <v>39814</v>
      </c>
      <c r="J624" t="s">
        <v>145</v>
      </c>
      <c r="K624">
        <v>0</v>
      </c>
      <c r="L624">
        <v>3.51</v>
      </c>
      <c r="M624">
        <v>19.88</v>
      </c>
      <c r="N624">
        <v>0</v>
      </c>
      <c r="O624">
        <v>19.88</v>
      </c>
      <c r="P624">
        <v>16.579999999999998</v>
      </c>
      <c r="Q624">
        <v>3.3</v>
      </c>
    </row>
    <row r="625" spans="1:17">
      <c r="A625" t="s">
        <v>764</v>
      </c>
      <c r="B625">
        <v>125</v>
      </c>
      <c r="C625">
        <v>127</v>
      </c>
      <c r="D625">
        <v>128</v>
      </c>
      <c r="E625">
        <v>623</v>
      </c>
      <c r="F625">
        <v>1700</v>
      </c>
      <c r="G625">
        <v>1</v>
      </c>
      <c r="H625">
        <v>1700</v>
      </c>
      <c r="I625" s="13">
        <v>39814</v>
      </c>
      <c r="J625" t="s">
        <v>145</v>
      </c>
      <c r="K625">
        <v>0</v>
      </c>
      <c r="L625">
        <v>3.38</v>
      </c>
      <c r="M625">
        <v>15.03</v>
      </c>
      <c r="N625">
        <v>0</v>
      </c>
      <c r="O625">
        <v>15.03</v>
      </c>
      <c r="P625">
        <v>14.79</v>
      </c>
      <c r="Q625">
        <v>0.24</v>
      </c>
    </row>
    <row r="626" spans="1:17">
      <c r="A626" t="s">
        <v>765</v>
      </c>
      <c r="B626">
        <v>125</v>
      </c>
      <c r="C626">
        <v>127</v>
      </c>
      <c r="D626">
        <v>144</v>
      </c>
      <c r="E626">
        <v>624</v>
      </c>
      <c r="F626">
        <v>1400</v>
      </c>
      <c r="G626">
        <v>1</v>
      </c>
      <c r="H626">
        <v>1400</v>
      </c>
      <c r="I626" s="13">
        <v>39814</v>
      </c>
      <c r="J626" t="s">
        <v>145</v>
      </c>
      <c r="K626">
        <v>0</v>
      </c>
      <c r="L626">
        <v>3.06</v>
      </c>
      <c r="M626">
        <v>12.16</v>
      </c>
      <c r="N626">
        <v>0</v>
      </c>
      <c r="O626">
        <v>12.16</v>
      </c>
      <c r="P626">
        <v>11.92</v>
      </c>
      <c r="Q626">
        <v>0.24</v>
      </c>
    </row>
    <row r="627" spans="1:17">
      <c r="A627" t="s">
        <v>766</v>
      </c>
      <c r="B627">
        <v>128</v>
      </c>
      <c r="C627">
        <v>127</v>
      </c>
      <c r="D627">
        <v>103</v>
      </c>
      <c r="E627">
        <v>625</v>
      </c>
      <c r="F627">
        <v>1400</v>
      </c>
      <c r="G627">
        <v>1</v>
      </c>
      <c r="H627">
        <v>1400</v>
      </c>
      <c r="I627" s="13">
        <v>39814</v>
      </c>
      <c r="J627" t="s">
        <v>145</v>
      </c>
      <c r="K627">
        <v>0</v>
      </c>
      <c r="L627">
        <v>3.14</v>
      </c>
      <c r="M627">
        <v>1.64</v>
      </c>
      <c r="N627">
        <v>0</v>
      </c>
      <c r="O627">
        <v>1.64</v>
      </c>
      <c r="P627">
        <v>0.77</v>
      </c>
      <c r="Q627">
        <v>0.87</v>
      </c>
    </row>
    <row r="628" spans="1:17">
      <c r="A628" t="s">
        <v>767</v>
      </c>
      <c r="B628">
        <v>128</v>
      </c>
      <c r="C628">
        <v>127</v>
      </c>
      <c r="D628">
        <v>125</v>
      </c>
      <c r="E628">
        <v>626</v>
      </c>
      <c r="F628">
        <v>1700</v>
      </c>
      <c r="G628">
        <v>1</v>
      </c>
      <c r="H628">
        <v>1700</v>
      </c>
      <c r="I628" s="13">
        <v>39846</v>
      </c>
      <c r="J628" t="s">
        <v>145</v>
      </c>
      <c r="K628">
        <v>0</v>
      </c>
      <c r="L628">
        <v>3.38</v>
      </c>
      <c r="M628">
        <v>31.42</v>
      </c>
      <c r="N628">
        <v>0</v>
      </c>
      <c r="O628">
        <v>31.42</v>
      </c>
      <c r="P628">
        <v>25.17</v>
      </c>
      <c r="Q628">
        <v>6.25</v>
      </c>
    </row>
    <row r="629" spans="1:17">
      <c r="A629" t="s">
        <v>768</v>
      </c>
      <c r="B629">
        <v>128</v>
      </c>
      <c r="C629">
        <v>127</v>
      </c>
      <c r="D629">
        <v>144</v>
      </c>
      <c r="E629">
        <v>627</v>
      </c>
      <c r="F629">
        <v>1340</v>
      </c>
      <c r="G629">
        <v>1</v>
      </c>
      <c r="H629">
        <v>1340</v>
      </c>
      <c r="I629" s="13">
        <v>39846</v>
      </c>
      <c r="J629" t="s">
        <v>145</v>
      </c>
      <c r="K629">
        <v>0</v>
      </c>
      <c r="L629">
        <v>3.49</v>
      </c>
      <c r="M629">
        <v>3.46</v>
      </c>
      <c r="N629">
        <v>0</v>
      </c>
      <c r="O629">
        <v>3.46</v>
      </c>
      <c r="P629">
        <v>3.46</v>
      </c>
      <c r="Q629">
        <v>0</v>
      </c>
    </row>
    <row r="630" spans="1:17">
      <c r="A630" t="s">
        <v>769</v>
      </c>
      <c r="B630">
        <v>144</v>
      </c>
      <c r="C630">
        <v>127</v>
      </c>
      <c r="D630">
        <v>103</v>
      </c>
      <c r="E630">
        <v>628</v>
      </c>
      <c r="F630">
        <v>1700</v>
      </c>
      <c r="G630">
        <v>1</v>
      </c>
      <c r="H630">
        <v>1700</v>
      </c>
      <c r="I630" s="13">
        <v>39814</v>
      </c>
      <c r="J630" t="s">
        <v>140</v>
      </c>
      <c r="K630">
        <v>0</v>
      </c>
      <c r="L630">
        <v>0</v>
      </c>
      <c r="M630">
        <v>43.79</v>
      </c>
      <c r="N630">
        <v>0</v>
      </c>
      <c r="O630">
        <v>43.79</v>
      </c>
      <c r="P630">
        <v>32.200000000000003</v>
      </c>
      <c r="Q630">
        <v>11.59</v>
      </c>
    </row>
    <row r="631" spans="1:17">
      <c r="A631" t="s">
        <v>770</v>
      </c>
      <c r="B631">
        <v>144</v>
      </c>
      <c r="C631">
        <v>127</v>
      </c>
      <c r="D631">
        <v>125</v>
      </c>
      <c r="E631">
        <v>629</v>
      </c>
      <c r="F631">
        <v>1340</v>
      </c>
      <c r="G631">
        <v>1</v>
      </c>
      <c r="H631">
        <v>1340</v>
      </c>
      <c r="I631" s="13">
        <v>39814</v>
      </c>
      <c r="J631" t="s">
        <v>142</v>
      </c>
      <c r="K631">
        <v>0</v>
      </c>
      <c r="L631">
        <v>3.05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>
      <c r="A632" t="s">
        <v>771</v>
      </c>
      <c r="B632">
        <v>144</v>
      </c>
      <c r="C632">
        <v>127</v>
      </c>
      <c r="D632">
        <v>128</v>
      </c>
      <c r="E632">
        <v>630</v>
      </c>
      <c r="F632">
        <v>1400</v>
      </c>
      <c r="G632">
        <v>1</v>
      </c>
      <c r="H632">
        <v>1400</v>
      </c>
      <c r="I632" s="13">
        <v>39814</v>
      </c>
      <c r="J632" t="s">
        <v>140</v>
      </c>
      <c r="K632">
        <v>0</v>
      </c>
      <c r="L632">
        <v>0</v>
      </c>
      <c r="M632">
        <v>5.23</v>
      </c>
      <c r="N632">
        <v>0</v>
      </c>
      <c r="O632">
        <v>5.23</v>
      </c>
      <c r="P632">
        <v>5.23</v>
      </c>
      <c r="Q632">
        <v>0</v>
      </c>
    </row>
    <row r="633" spans="1:17">
      <c r="A633" t="s">
        <v>772</v>
      </c>
      <c r="B633">
        <v>127</v>
      </c>
      <c r="C633">
        <v>128</v>
      </c>
      <c r="D633">
        <v>129</v>
      </c>
      <c r="E633">
        <v>631</v>
      </c>
      <c r="F633">
        <v>3400</v>
      </c>
      <c r="G633">
        <v>2</v>
      </c>
      <c r="H633">
        <v>1700</v>
      </c>
      <c r="I633" s="13">
        <v>39815</v>
      </c>
      <c r="J633" t="s">
        <v>140</v>
      </c>
      <c r="K633">
        <v>0</v>
      </c>
      <c r="L633">
        <v>0</v>
      </c>
      <c r="M633">
        <v>30.18</v>
      </c>
      <c r="N633">
        <v>0</v>
      </c>
      <c r="O633">
        <v>30.18</v>
      </c>
      <c r="P633">
        <v>28.03</v>
      </c>
      <c r="Q633">
        <v>2.15</v>
      </c>
    </row>
    <row r="634" spans="1:17">
      <c r="A634" t="s">
        <v>773</v>
      </c>
      <c r="B634">
        <v>129</v>
      </c>
      <c r="C634">
        <v>128</v>
      </c>
      <c r="D634">
        <v>127</v>
      </c>
      <c r="E634">
        <v>632</v>
      </c>
      <c r="F634">
        <v>3400</v>
      </c>
      <c r="G634">
        <v>2</v>
      </c>
      <c r="H634">
        <v>1700</v>
      </c>
      <c r="I634" s="13">
        <v>39815</v>
      </c>
      <c r="J634" t="s">
        <v>140</v>
      </c>
      <c r="K634">
        <v>0</v>
      </c>
      <c r="L634">
        <v>0</v>
      </c>
      <c r="M634">
        <v>36.51</v>
      </c>
      <c r="N634">
        <v>0</v>
      </c>
      <c r="O634">
        <v>36.51</v>
      </c>
      <c r="P634">
        <v>29.4</v>
      </c>
      <c r="Q634">
        <v>7.11</v>
      </c>
    </row>
    <row r="635" spans="1:17">
      <c r="A635" t="s">
        <v>774</v>
      </c>
      <c r="B635">
        <v>128</v>
      </c>
      <c r="C635">
        <v>129</v>
      </c>
      <c r="D635">
        <v>104</v>
      </c>
      <c r="E635">
        <v>633</v>
      </c>
      <c r="F635">
        <v>1400</v>
      </c>
      <c r="G635">
        <v>1</v>
      </c>
      <c r="H635">
        <v>1400</v>
      </c>
      <c r="I635" s="13">
        <v>39846</v>
      </c>
      <c r="J635" t="s">
        <v>142</v>
      </c>
      <c r="K635">
        <v>0</v>
      </c>
      <c r="L635">
        <v>3.28</v>
      </c>
      <c r="M635">
        <v>18.32</v>
      </c>
      <c r="N635">
        <v>51.15</v>
      </c>
      <c r="O635">
        <v>69.47</v>
      </c>
      <c r="P635">
        <v>14.91</v>
      </c>
      <c r="Q635">
        <v>3.41</v>
      </c>
    </row>
    <row r="636" spans="1:17">
      <c r="A636" t="s">
        <v>775</v>
      </c>
      <c r="B636">
        <v>128</v>
      </c>
      <c r="C636">
        <v>129</v>
      </c>
      <c r="D636">
        <v>130</v>
      </c>
      <c r="E636">
        <v>634</v>
      </c>
      <c r="F636">
        <v>3400</v>
      </c>
      <c r="G636">
        <v>2</v>
      </c>
      <c r="H636">
        <v>1700</v>
      </c>
      <c r="I636" s="13">
        <v>39815</v>
      </c>
      <c r="J636" t="s">
        <v>140</v>
      </c>
      <c r="K636">
        <v>115</v>
      </c>
      <c r="L636">
        <v>0</v>
      </c>
      <c r="M636">
        <v>11.92</v>
      </c>
      <c r="N636">
        <v>0</v>
      </c>
      <c r="O636">
        <v>11.92</v>
      </c>
      <c r="P636">
        <v>11.92</v>
      </c>
      <c r="Q636">
        <v>0</v>
      </c>
    </row>
    <row r="637" spans="1:17">
      <c r="A637" t="s">
        <v>776</v>
      </c>
      <c r="B637">
        <v>130</v>
      </c>
      <c r="C637">
        <v>129</v>
      </c>
      <c r="D637">
        <v>104</v>
      </c>
      <c r="E637">
        <v>635</v>
      </c>
      <c r="F637">
        <v>1400</v>
      </c>
      <c r="G637">
        <v>1</v>
      </c>
      <c r="H637">
        <v>1400</v>
      </c>
      <c r="I637" s="13">
        <v>39814</v>
      </c>
      <c r="J637" t="s">
        <v>140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 t="s">
        <v>777</v>
      </c>
      <c r="B638">
        <v>130</v>
      </c>
      <c r="C638">
        <v>129</v>
      </c>
      <c r="D638">
        <v>128</v>
      </c>
      <c r="E638">
        <v>636</v>
      </c>
      <c r="F638">
        <v>3400</v>
      </c>
      <c r="G638">
        <v>2</v>
      </c>
      <c r="H638">
        <v>1700</v>
      </c>
      <c r="I638" s="13">
        <v>39815</v>
      </c>
      <c r="J638" t="s">
        <v>140</v>
      </c>
      <c r="K638">
        <v>0</v>
      </c>
      <c r="L638">
        <v>0</v>
      </c>
      <c r="M638">
        <v>98.28</v>
      </c>
      <c r="N638">
        <v>0</v>
      </c>
      <c r="O638">
        <v>98.28</v>
      </c>
      <c r="P638">
        <v>89.95</v>
      </c>
      <c r="Q638">
        <v>8.34</v>
      </c>
    </row>
    <row r="639" spans="1:17">
      <c r="A639" t="s">
        <v>778</v>
      </c>
      <c r="B639">
        <v>145</v>
      </c>
      <c r="C639">
        <v>129</v>
      </c>
      <c r="D639">
        <v>104</v>
      </c>
      <c r="E639">
        <v>637</v>
      </c>
      <c r="F639">
        <v>3400</v>
      </c>
      <c r="G639">
        <v>2</v>
      </c>
      <c r="H639">
        <v>1700</v>
      </c>
      <c r="I639" s="13">
        <v>39815</v>
      </c>
      <c r="J639" t="s">
        <v>145</v>
      </c>
      <c r="K639">
        <v>0</v>
      </c>
      <c r="L639">
        <v>3.23</v>
      </c>
      <c r="M639">
        <v>182.42</v>
      </c>
      <c r="N639">
        <v>33.75</v>
      </c>
      <c r="O639">
        <v>216.17</v>
      </c>
      <c r="P639">
        <v>166.35</v>
      </c>
      <c r="Q639">
        <v>16.079999999999998</v>
      </c>
    </row>
    <row r="640" spans="1:17">
      <c r="A640" t="s">
        <v>779</v>
      </c>
      <c r="B640">
        <v>145</v>
      </c>
      <c r="C640">
        <v>129</v>
      </c>
      <c r="D640">
        <v>128</v>
      </c>
      <c r="E640">
        <v>638</v>
      </c>
      <c r="F640">
        <v>1340</v>
      </c>
      <c r="G640">
        <v>1</v>
      </c>
      <c r="H640">
        <v>1340</v>
      </c>
      <c r="I640" s="13">
        <v>39846</v>
      </c>
      <c r="J640" t="s">
        <v>145</v>
      </c>
      <c r="K640">
        <v>0</v>
      </c>
      <c r="L640">
        <v>3.56</v>
      </c>
      <c r="M640">
        <v>44.6</v>
      </c>
      <c r="N640">
        <v>0</v>
      </c>
      <c r="O640">
        <v>44.6</v>
      </c>
      <c r="P640">
        <v>39.909999999999997</v>
      </c>
      <c r="Q640">
        <v>4.68</v>
      </c>
    </row>
    <row r="641" spans="1:17">
      <c r="A641" t="s">
        <v>780</v>
      </c>
      <c r="B641">
        <v>145</v>
      </c>
      <c r="C641">
        <v>129</v>
      </c>
      <c r="D641">
        <v>130</v>
      </c>
      <c r="E641">
        <v>639</v>
      </c>
      <c r="F641">
        <v>1400</v>
      </c>
      <c r="G641">
        <v>1</v>
      </c>
      <c r="H641">
        <v>1400</v>
      </c>
      <c r="I641" s="13">
        <v>39814</v>
      </c>
      <c r="J641" t="s">
        <v>145</v>
      </c>
      <c r="K641">
        <v>0</v>
      </c>
      <c r="L641">
        <v>3.03</v>
      </c>
      <c r="M641">
        <v>25.24</v>
      </c>
      <c r="N641">
        <v>0</v>
      </c>
      <c r="O641">
        <v>25.24</v>
      </c>
      <c r="P641">
        <v>25.24</v>
      </c>
      <c r="Q641">
        <v>0</v>
      </c>
    </row>
    <row r="642" spans="1:17">
      <c r="A642" t="s">
        <v>781</v>
      </c>
      <c r="B642">
        <v>105</v>
      </c>
      <c r="C642">
        <v>130</v>
      </c>
      <c r="D642">
        <v>129</v>
      </c>
      <c r="E642">
        <v>640</v>
      </c>
      <c r="F642">
        <v>1400</v>
      </c>
      <c r="G642">
        <v>1</v>
      </c>
      <c r="H642">
        <v>1400</v>
      </c>
      <c r="I642" s="13">
        <v>39814</v>
      </c>
      <c r="J642" t="s">
        <v>140</v>
      </c>
      <c r="K642">
        <v>0</v>
      </c>
      <c r="L642">
        <v>0</v>
      </c>
      <c r="M642">
        <v>98.28</v>
      </c>
      <c r="N642">
        <v>0</v>
      </c>
      <c r="O642">
        <v>98.28</v>
      </c>
      <c r="P642">
        <v>89.95</v>
      </c>
      <c r="Q642">
        <v>8.34</v>
      </c>
    </row>
    <row r="643" spans="1:17">
      <c r="A643" t="s">
        <v>782</v>
      </c>
      <c r="B643">
        <v>105</v>
      </c>
      <c r="C643">
        <v>130</v>
      </c>
      <c r="D643">
        <v>140</v>
      </c>
      <c r="E643">
        <v>641</v>
      </c>
      <c r="F643">
        <v>3400</v>
      </c>
      <c r="G643">
        <v>2</v>
      </c>
      <c r="H643">
        <v>1700</v>
      </c>
      <c r="I643" s="13">
        <v>39815</v>
      </c>
      <c r="J643" t="s">
        <v>140</v>
      </c>
      <c r="K643">
        <v>6</v>
      </c>
      <c r="L643">
        <v>0</v>
      </c>
      <c r="M643">
        <v>102.96</v>
      </c>
      <c r="N643">
        <v>0</v>
      </c>
      <c r="O643">
        <v>102.96</v>
      </c>
      <c r="P643">
        <v>89.17</v>
      </c>
      <c r="Q643">
        <v>13.8</v>
      </c>
    </row>
    <row r="644" spans="1:17">
      <c r="A644" t="s">
        <v>783</v>
      </c>
      <c r="B644">
        <v>129</v>
      </c>
      <c r="C644">
        <v>130</v>
      </c>
      <c r="D644">
        <v>140</v>
      </c>
      <c r="E644">
        <v>642</v>
      </c>
      <c r="F644">
        <v>2800</v>
      </c>
      <c r="G644">
        <v>2</v>
      </c>
      <c r="H644">
        <v>1400</v>
      </c>
      <c r="I644" s="13">
        <v>39815</v>
      </c>
      <c r="J644" t="s">
        <v>145</v>
      </c>
      <c r="K644">
        <v>0</v>
      </c>
      <c r="L644">
        <v>3.14</v>
      </c>
      <c r="M644">
        <v>37.15</v>
      </c>
      <c r="N644">
        <v>0</v>
      </c>
      <c r="O644">
        <v>37.15</v>
      </c>
      <c r="P644">
        <v>37.15</v>
      </c>
      <c r="Q644">
        <v>0</v>
      </c>
    </row>
    <row r="645" spans="1:17">
      <c r="A645" t="s">
        <v>784</v>
      </c>
      <c r="B645">
        <v>121</v>
      </c>
      <c r="C645">
        <v>131</v>
      </c>
      <c r="D645">
        <v>132</v>
      </c>
      <c r="E645">
        <v>643</v>
      </c>
      <c r="F645">
        <v>1340</v>
      </c>
      <c r="G645">
        <v>1</v>
      </c>
      <c r="H645">
        <v>1340</v>
      </c>
      <c r="I645" s="13">
        <v>39846</v>
      </c>
      <c r="J645" t="s">
        <v>142</v>
      </c>
      <c r="K645">
        <v>0</v>
      </c>
      <c r="L645">
        <v>3.94</v>
      </c>
      <c r="M645">
        <v>3.96</v>
      </c>
      <c r="N645">
        <v>91.45</v>
      </c>
      <c r="O645">
        <v>95.41</v>
      </c>
      <c r="P645">
        <v>3.96</v>
      </c>
      <c r="Q645">
        <v>0</v>
      </c>
    </row>
    <row r="646" spans="1:17">
      <c r="A646" t="s">
        <v>785</v>
      </c>
      <c r="B646">
        <v>121</v>
      </c>
      <c r="C646">
        <v>131</v>
      </c>
      <c r="D646">
        <v>138</v>
      </c>
      <c r="E646">
        <v>644</v>
      </c>
      <c r="F646">
        <v>3400</v>
      </c>
      <c r="G646">
        <v>2</v>
      </c>
      <c r="H646">
        <v>1700</v>
      </c>
      <c r="I646" s="13">
        <v>39815</v>
      </c>
      <c r="J646" t="s">
        <v>140</v>
      </c>
      <c r="K646">
        <v>0</v>
      </c>
      <c r="L646">
        <v>0</v>
      </c>
      <c r="M646">
        <v>109.42</v>
      </c>
      <c r="N646">
        <v>117</v>
      </c>
      <c r="O646">
        <v>226.42</v>
      </c>
      <c r="P646">
        <v>97.64</v>
      </c>
      <c r="Q646">
        <v>11.78</v>
      </c>
    </row>
    <row r="647" spans="1:17">
      <c r="A647" t="s">
        <v>786</v>
      </c>
      <c r="B647">
        <v>132</v>
      </c>
      <c r="C647">
        <v>131</v>
      </c>
      <c r="D647">
        <v>121</v>
      </c>
      <c r="E647">
        <v>645</v>
      </c>
      <c r="F647">
        <v>1400</v>
      </c>
      <c r="G647">
        <v>1</v>
      </c>
      <c r="H647">
        <v>1400</v>
      </c>
      <c r="I647" s="13">
        <v>39814</v>
      </c>
      <c r="J647" t="s">
        <v>145</v>
      </c>
      <c r="K647">
        <v>0</v>
      </c>
      <c r="L647">
        <v>3.39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>
      <c r="A648" t="s">
        <v>787</v>
      </c>
      <c r="B648">
        <v>132</v>
      </c>
      <c r="C648">
        <v>131</v>
      </c>
      <c r="D648">
        <v>138</v>
      </c>
      <c r="E648">
        <v>646</v>
      </c>
      <c r="F648">
        <v>1400</v>
      </c>
      <c r="G648">
        <v>1</v>
      </c>
      <c r="H648">
        <v>1400</v>
      </c>
      <c r="I648" s="13">
        <v>39814</v>
      </c>
      <c r="J648" t="s">
        <v>145</v>
      </c>
      <c r="K648">
        <v>0</v>
      </c>
      <c r="L648">
        <v>4.68</v>
      </c>
      <c r="M648">
        <v>141.21</v>
      </c>
      <c r="N648">
        <v>0</v>
      </c>
      <c r="O648">
        <v>141.21</v>
      </c>
      <c r="P648">
        <v>125.97</v>
      </c>
      <c r="Q648">
        <v>15.24</v>
      </c>
    </row>
    <row r="649" spans="1:17">
      <c r="A649" t="s">
        <v>788</v>
      </c>
      <c r="B649">
        <v>138</v>
      </c>
      <c r="C649">
        <v>131</v>
      </c>
      <c r="D649">
        <v>121</v>
      </c>
      <c r="E649">
        <v>647</v>
      </c>
      <c r="F649">
        <v>1700</v>
      </c>
      <c r="G649">
        <v>1</v>
      </c>
      <c r="H649">
        <v>1700</v>
      </c>
      <c r="I649" s="13">
        <v>39814</v>
      </c>
      <c r="J649" t="s">
        <v>140</v>
      </c>
      <c r="K649">
        <v>0</v>
      </c>
      <c r="L649">
        <v>0</v>
      </c>
      <c r="M649">
        <v>120.48</v>
      </c>
      <c r="N649">
        <v>0</v>
      </c>
      <c r="O649">
        <v>120.48</v>
      </c>
      <c r="P649">
        <v>109.01</v>
      </c>
      <c r="Q649">
        <v>11.46</v>
      </c>
    </row>
    <row r="650" spans="1:17">
      <c r="A650" t="s">
        <v>789</v>
      </c>
      <c r="B650">
        <v>138</v>
      </c>
      <c r="C650">
        <v>131</v>
      </c>
      <c r="D650">
        <v>132</v>
      </c>
      <c r="E650">
        <v>648</v>
      </c>
      <c r="F650">
        <v>1400</v>
      </c>
      <c r="G650">
        <v>1</v>
      </c>
      <c r="H650">
        <v>1400</v>
      </c>
      <c r="I650" s="13">
        <v>39814</v>
      </c>
      <c r="J650" t="s">
        <v>140</v>
      </c>
      <c r="K650">
        <v>0</v>
      </c>
      <c r="L650">
        <v>0</v>
      </c>
      <c r="M650">
        <v>150.1</v>
      </c>
      <c r="N650">
        <v>0</v>
      </c>
      <c r="O650">
        <v>150.1</v>
      </c>
      <c r="P650">
        <v>142.71</v>
      </c>
      <c r="Q650">
        <v>7.39</v>
      </c>
    </row>
    <row r="651" spans="1:17">
      <c r="A651" t="s">
        <v>790</v>
      </c>
      <c r="B651">
        <v>131</v>
      </c>
      <c r="C651">
        <v>132</v>
      </c>
      <c r="D651">
        <v>122</v>
      </c>
      <c r="E651">
        <v>649</v>
      </c>
      <c r="F651">
        <v>1400</v>
      </c>
      <c r="G651">
        <v>1</v>
      </c>
      <c r="H651">
        <v>1400</v>
      </c>
      <c r="I651" s="13">
        <v>39814</v>
      </c>
      <c r="J651" t="s">
        <v>142</v>
      </c>
      <c r="K651">
        <v>0</v>
      </c>
      <c r="L651">
        <v>3.54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>
      <c r="A652" t="s">
        <v>791</v>
      </c>
      <c r="B652">
        <v>131</v>
      </c>
      <c r="C652">
        <v>132</v>
      </c>
      <c r="D652">
        <v>133</v>
      </c>
      <c r="E652">
        <v>650</v>
      </c>
      <c r="F652">
        <v>1700</v>
      </c>
      <c r="G652">
        <v>1</v>
      </c>
      <c r="H652">
        <v>1700</v>
      </c>
      <c r="I652" s="13">
        <v>39814</v>
      </c>
      <c r="J652" t="s">
        <v>140</v>
      </c>
      <c r="K652">
        <v>0</v>
      </c>
      <c r="L652">
        <v>0</v>
      </c>
      <c r="M652">
        <v>154.06</v>
      </c>
      <c r="N652">
        <v>91.45</v>
      </c>
      <c r="O652">
        <v>245.51</v>
      </c>
      <c r="P652">
        <v>146.66999999999999</v>
      </c>
      <c r="Q652">
        <v>7.39</v>
      </c>
    </row>
    <row r="653" spans="1:17">
      <c r="A653" t="s">
        <v>792</v>
      </c>
      <c r="B653">
        <v>133</v>
      </c>
      <c r="C653">
        <v>132</v>
      </c>
      <c r="D653">
        <v>122</v>
      </c>
      <c r="E653">
        <v>651</v>
      </c>
      <c r="F653">
        <v>1400</v>
      </c>
      <c r="G653">
        <v>1</v>
      </c>
      <c r="H653">
        <v>1400</v>
      </c>
      <c r="I653" s="13">
        <v>39814</v>
      </c>
      <c r="J653" t="s">
        <v>140</v>
      </c>
      <c r="K653">
        <v>0</v>
      </c>
      <c r="L653">
        <v>0</v>
      </c>
      <c r="M653">
        <v>25.35</v>
      </c>
      <c r="N653">
        <v>0</v>
      </c>
      <c r="O653">
        <v>25.35</v>
      </c>
      <c r="P653">
        <v>23.74</v>
      </c>
      <c r="Q653">
        <v>1.61</v>
      </c>
    </row>
    <row r="654" spans="1:17">
      <c r="A654" t="s">
        <v>793</v>
      </c>
      <c r="B654">
        <v>133</v>
      </c>
      <c r="C654">
        <v>132</v>
      </c>
      <c r="D654">
        <v>131</v>
      </c>
      <c r="E654">
        <v>652</v>
      </c>
      <c r="F654">
        <v>1700</v>
      </c>
      <c r="G654">
        <v>1</v>
      </c>
      <c r="H654">
        <v>1700</v>
      </c>
      <c r="I654" s="13">
        <v>39814</v>
      </c>
      <c r="J654" t="s">
        <v>140</v>
      </c>
      <c r="K654">
        <v>0</v>
      </c>
      <c r="L654">
        <v>0</v>
      </c>
      <c r="M654">
        <v>141.21</v>
      </c>
      <c r="N654">
        <v>0</v>
      </c>
      <c r="O654">
        <v>141.21</v>
      </c>
      <c r="P654">
        <v>125.97</v>
      </c>
      <c r="Q654">
        <v>15.24</v>
      </c>
    </row>
    <row r="655" spans="1:17">
      <c r="A655" t="s">
        <v>794</v>
      </c>
      <c r="B655">
        <v>123</v>
      </c>
      <c r="C655">
        <v>133</v>
      </c>
      <c r="D655">
        <v>132</v>
      </c>
      <c r="E655">
        <v>653</v>
      </c>
      <c r="F655">
        <v>1400</v>
      </c>
      <c r="G655">
        <v>1</v>
      </c>
      <c r="H655">
        <v>1400</v>
      </c>
      <c r="I655" s="13">
        <v>39814</v>
      </c>
      <c r="J655" t="s">
        <v>140</v>
      </c>
      <c r="K655">
        <v>0</v>
      </c>
      <c r="L655">
        <v>0</v>
      </c>
      <c r="M655">
        <v>111.36</v>
      </c>
      <c r="N655">
        <v>0</v>
      </c>
      <c r="O655">
        <v>111.36</v>
      </c>
      <c r="P655">
        <v>94.51</v>
      </c>
      <c r="Q655">
        <v>16.850000000000001</v>
      </c>
    </row>
    <row r="656" spans="1:17">
      <c r="A656" t="s">
        <v>795</v>
      </c>
      <c r="B656">
        <v>123</v>
      </c>
      <c r="C656">
        <v>133</v>
      </c>
      <c r="D656">
        <v>134</v>
      </c>
      <c r="E656">
        <v>654</v>
      </c>
      <c r="F656">
        <v>1400</v>
      </c>
      <c r="G656">
        <v>1</v>
      </c>
      <c r="H656">
        <v>1400</v>
      </c>
      <c r="I656" s="13">
        <v>39846</v>
      </c>
      <c r="J656" t="s">
        <v>142</v>
      </c>
      <c r="K656">
        <v>0</v>
      </c>
      <c r="L656">
        <v>3.65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 t="s">
        <v>796</v>
      </c>
      <c r="B657">
        <v>123</v>
      </c>
      <c r="C657">
        <v>133</v>
      </c>
      <c r="D657">
        <v>203</v>
      </c>
      <c r="E657">
        <v>655</v>
      </c>
      <c r="F657">
        <v>1700</v>
      </c>
      <c r="G657">
        <v>1</v>
      </c>
      <c r="H657">
        <v>1700</v>
      </c>
      <c r="I657" s="13">
        <v>39814</v>
      </c>
      <c r="J657" t="s">
        <v>140</v>
      </c>
      <c r="K657">
        <v>0</v>
      </c>
      <c r="L657">
        <v>0</v>
      </c>
      <c r="M657">
        <v>92.81</v>
      </c>
      <c r="N657">
        <v>18</v>
      </c>
      <c r="O657">
        <v>110.81</v>
      </c>
      <c r="P657">
        <v>75.87</v>
      </c>
      <c r="Q657">
        <v>16.940000000000001</v>
      </c>
    </row>
    <row r="658" spans="1:17">
      <c r="A658" t="s">
        <v>797</v>
      </c>
      <c r="B658">
        <v>132</v>
      </c>
      <c r="C658">
        <v>133</v>
      </c>
      <c r="D658">
        <v>123</v>
      </c>
      <c r="E658">
        <v>656</v>
      </c>
      <c r="F658">
        <v>1400</v>
      </c>
      <c r="G658">
        <v>1</v>
      </c>
      <c r="H658">
        <v>1400</v>
      </c>
      <c r="I658" s="13">
        <v>39814</v>
      </c>
      <c r="J658" t="s">
        <v>145</v>
      </c>
      <c r="K658">
        <v>0</v>
      </c>
      <c r="L658">
        <v>4.6500000000000004</v>
      </c>
      <c r="M658">
        <v>153.15</v>
      </c>
      <c r="N658">
        <v>0</v>
      </c>
      <c r="O658">
        <v>153.15</v>
      </c>
      <c r="P658">
        <v>145.76</v>
      </c>
      <c r="Q658">
        <v>7.39</v>
      </c>
    </row>
    <row r="659" spans="1:17">
      <c r="A659" t="s">
        <v>798</v>
      </c>
      <c r="B659">
        <v>132</v>
      </c>
      <c r="C659">
        <v>133</v>
      </c>
      <c r="D659">
        <v>134</v>
      </c>
      <c r="E659">
        <v>657</v>
      </c>
      <c r="F659">
        <v>1700</v>
      </c>
      <c r="G659">
        <v>1</v>
      </c>
      <c r="H659">
        <v>1700</v>
      </c>
      <c r="I659" s="13">
        <v>39814</v>
      </c>
      <c r="J659" t="s">
        <v>145</v>
      </c>
      <c r="K659">
        <v>0</v>
      </c>
      <c r="L659">
        <v>4.22</v>
      </c>
      <c r="M659">
        <v>0</v>
      </c>
      <c r="N659">
        <v>62.7</v>
      </c>
      <c r="O659">
        <v>62.7</v>
      </c>
      <c r="P659">
        <v>0</v>
      </c>
      <c r="Q659">
        <v>0</v>
      </c>
    </row>
    <row r="660" spans="1:17">
      <c r="A660" t="s">
        <v>799</v>
      </c>
      <c r="B660">
        <v>132</v>
      </c>
      <c r="C660">
        <v>133</v>
      </c>
      <c r="D660">
        <v>203</v>
      </c>
      <c r="E660">
        <v>658</v>
      </c>
      <c r="F660">
        <v>1400</v>
      </c>
      <c r="G660">
        <v>1</v>
      </c>
      <c r="H660">
        <v>1400</v>
      </c>
      <c r="I660" s="13">
        <v>39814</v>
      </c>
      <c r="J660" t="s">
        <v>145</v>
      </c>
      <c r="K660">
        <v>0</v>
      </c>
      <c r="L660">
        <v>3.41</v>
      </c>
      <c r="M660">
        <v>0.9</v>
      </c>
      <c r="N660">
        <v>0</v>
      </c>
      <c r="O660">
        <v>0.9</v>
      </c>
      <c r="P660">
        <v>0.9</v>
      </c>
      <c r="Q660">
        <v>0</v>
      </c>
    </row>
    <row r="661" spans="1:17">
      <c r="A661" t="s">
        <v>800</v>
      </c>
      <c r="B661">
        <v>134</v>
      </c>
      <c r="C661">
        <v>133</v>
      </c>
      <c r="D661">
        <v>123</v>
      </c>
      <c r="E661">
        <v>659</v>
      </c>
      <c r="F661">
        <v>1400</v>
      </c>
      <c r="G661">
        <v>1</v>
      </c>
      <c r="H661">
        <v>1400</v>
      </c>
      <c r="I661" s="13">
        <v>39814</v>
      </c>
      <c r="J661" t="s">
        <v>145</v>
      </c>
      <c r="K661">
        <v>0</v>
      </c>
      <c r="L661">
        <v>3.97</v>
      </c>
      <c r="M661">
        <v>67.78</v>
      </c>
      <c r="N661">
        <v>11.55</v>
      </c>
      <c r="O661">
        <v>79.33</v>
      </c>
      <c r="P661">
        <v>46.02</v>
      </c>
      <c r="Q661">
        <v>21.76</v>
      </c>
    </row>
    <row r="662" spans="1:17">
      <c r="A662" t="s">
        <v>801</v>
      </c>
      <c r="B662">
        <v>134</v>
      </c>
      <c r="C662">
        <v>133</v>
      </c>
      <c r="D662">
        <v>132</v>
      </c>
      <c r="E662">
        <v>660</v>
      </c>
      <c r="F662">
        <v>1700</v>
      </c>
      <c r="G662">
        <v>1</v>
      </c>
      <c r="H662">
        <v>1700</v>
      </c>
      <c r="I662" s="13">
        <v>39846</v>
      </c>
      <c r="J662" t="s">
        <v>145</v>
      </c>
      <c r="K662">
        <v>0</v>
      </c>
      <c r="L662">
        <v>4.58</v>
      </c>
      <c r="M662">
        <v>30.55</v>
      </c>
      <c r="N662">
        <v>0</v>
      </c>
      <c r="O662">
        <v>30.55</v>
      </c>
      <c r="P662">
        <v>30.55</v>
      </c>
      <c r="Q662">
        <v>0</v>
      </c>
    </row>
    <row r="663" spans="1:17">
      <c r="A663" t="s">
        <v>802</v>
      </c>
      <c r="B663">
        <v>134</v>
      </c>
      <c r="C663">
        <v>133</v>
      </c>
      <c r="D663">
        <v>203</v>
      </c>
      <c r="E663">
        <v>661</v>
      </c>
      <c r="F663">
        <v>1400</v>
      </c>
      <c r="G663">
        <v>1</v>
      </c>
      <c r="H663">
        <v>1400</v>
      </c>
      <c r="I663" s="13">
        <v>39846</v>
      </c>
      <c r="J663" t="s">
        <v>145</v>
      </c>
      <c r="K663">
        <v>0</v>
      </c>
      <c r="L663">
        <v>4.2699999999999996</v>
      </c>
      <c r="M663">
        <v>0.74</v>
      </c>
      <c r="N663">
        <v>0</v>
      </c>
      <c r="O663">
        <v>0.74</v>
      </c>
      <c r="P663">
        <v>0.74</v>
      </c>
      <c r="Q663">
        <v>0</v>
      </c>
    </row>
    <row r="664" spans="1:17">
      <c r="A664" t="s">
        <v>803</v>
      </c>
      <c r="B664">
        <v>139</v>
      </c>
      <c r="C664">
        <v>133</v>
      </c>
      <c r="D664">
        <v>123</v>
      </c>
      <c r="E664">
        <v>662</v>
      </c>
      <c r="F664">
        <v>1700</v>
      </c>
      <c r="G664">
        <v>1</v>
      </c>
      <c r="H664">
        <v>1700</v>
      </c>
      <c r="I664" s="13">
        <v>39814</v>
      </c>
      <c r="J664" t="s">
        <v>140</v>
      </c>
      <c r="K664">
        <v>0</v>
      </c>
      <c r="L664">
        <v>0</v>
      </c>
      <c r="M664">
        <v>115.96</v>
      </c>
      <c r="N664">
        <v>95.75</v>
      </c>
      <c r="O664">
        <v>211.71</v>
      </c>
      <c r="P664">
        <v>82.77</v>
      </c>
      <c r="Q664">
        <v>33.18</v>
      </c>
    </row>
    <row r="665" spans="1:17">
      <c r="A665" t="s">
        <v>804</v>
      </c>
      <c r="B665">
        <v>139</v>
      </c>
      <c r="C665">
        <v>133</v>
      </c>
      <c r="D665">
        <v>132</v>
      </c>
      <c r="E665">
        <v>663</v>
      </c>
      <c r="F665">
        <v>1400</v>
      </c>
      <c r="G665">
        <v>1</v>
      </c>
      <c r="H665">
        <v>1400</v>
      </c>
      <c r="I665" s="13">
        <v>39814</v>
      </c>
      <c r="J665" t="s">
        <v>142</v>
      </c>
      <c r="K665">
        <v>0</v>
      </c>
      <c r="L665">
        <v>3.74</v>
      </c>
      <c r="M665">
        <v>24.65</v>
      </c>
      <c r="N665">
        <v>0</v>
      </c>
      <c r="O665">
        <v>24.65</v>
      </c>
      <c r="P665">
        <v>24.65</v>
      </c>
      <c r="Q665">
        <v>0</v>
      </c>
    </row>
    <row r="666" spans="1:17">
      <c r="A666" t="s">
        <v>805</v>
      </c>
      <c r="B666">
        <v>139</v>
      </c>
      <c r="C666">
        <v>133</v>
      </c>
      <c r="D666">
        <v>134</v>
      </c>
      <c r="E666">
        <v>664</v>
      </c>
      <c r="F666">
        <v>1400</v>
      </c>
      <c r="G666">
        <v>1</v>
      </c>
      <c r="H666">
        <v>1400</v>
      </c>
      <c r="I666" s="13">
        <v>39814</v>
      </c>
      <c r="J666" t="s">
        <v>140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 t="s">
        <v>806</v>
      </c>
      <c r="B667">
        <v>139</v>
      </c>
      <c r="C667">
        <v>133</v>
      </c>
      <c r="D667">
        <v>203</v>
      </c>
      <c r="E667">
        <v>665</v>
      </c>
      <c r="F667">
        <v>1400</v>
      </c>
      <c r="G667">
        <v>1</v>
      </c>
      <c r="H667">
        <v>1400</v>
      </c>
      <c r="I667" s="13">
        <v>39814</v>
      </c>
      <c r="J667" t="s">
        <v>142</v>
      </c>
      <c r="K667">
        <v>0</v>
      </c>
      <c r="L667">
        <v>3.31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 t="s">
        <v>807</v>
      </c>
      <c r="B668">
        <v>133</v>
      </c>
      <c r="C668">
        <v>134</v>
      </c>
      <c r="D668">
        <v>135</v>
      </c>
      <c r="E668">
        <v>666</v>
      </c>
      <c r="F668">
        <v>1700</v>
      </c>
      <c r="G668">
        <v>1</v>
      </c>
      <c r="H668">
        <v>1700</v>
      </c>
      <c r="I668" s="13">
        <v>39814</v>
      </c>
      <c r="J668" t="s">
        <v>140</v>
      </c>
      <c r="K668">
        <v>0</v>
      </c>
      <c r="L668">
        <v>0</v>
      </c>
      <c r="M668">
        <v>0</v>
      </c>
      <c r="N668">
        <v>62.7</v>
      </c>
      <c r="O668">
        <v>62.7</v>
      </c>
      <c r="P668">
        <v>0</v>
      </c>
      <c r="Q668">
        <v>0</v>
      </c>
    </row>
    <row r="669" spans="1:17">
      <c r="A669" t="s">
        <v>808</v>
      </c>
      <c r="B669">
        <v>135</v>
      </c>
      <c r="C669">
        <v>134</v>
      </c>
      <c r="D669">
        <v>133</v>
      </c>
      <c r="E669">
        <v>667</v>
      </c>
      <c r="F669">
        <v>1700</v>
      </c>
      <c r="G669">
        <v>1</v>
      </c>
      <c r="H669">
        <v>1700</v>
      </c>
      <c r="I669" s="13">
        <v>39814</v>
      </c>
      <c r="J669" t="s">
        <v>140</v>
      </c>
      <c r="K669">
        <v>25</v>
      </c>
      <c r="L669">
        <v>0</v>
      </c>
      <c r="M669">
        <v>99.08</v>
      </c>
      <c r="N669">
        <v>11.55</v>
      </c>
      <c r="O669">
        <v>110.63</v>
      </c>
      <c r="P669">
        <v>77.319999999999993</v>
      </c>
      <c r="Q669">
        <v>21.76</v>
      </c>
    </row>
    <row r="670" spans="1:17">
      <c r="A670" t="s">
        <v>809</v>
      </c>
      <c r="B670">
        <v>139</v>
      </c>
      <c r="C670">
        <v>134</v>
      </c>
      <c r="D670">
        <v>135</v>
      </c>
      <c r="E670">
        <v>668</v>
      </c>
      <c r="F670">
        <v>1400</v>
      </c>
      <c r="G670">
        <v>1</v>
      </c>
      <c r="H670">
        <v>1400</v>
      </c>
      <c r="I670" s="13">
        <v>39814</v>
      </c>
      <c r="J670" t="s">
        <v>145</v>
      </c>
      <c r="K670">
        <v>0</v>
      </c>
      <c r="L670">
        <v>3.16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 t="s">
        <v>810</v>
      </c>
      <c r="B671">
        <v>119</v>
      </c>
      <c r="C671">
        <v>135</v>
      </c>
      <c r="D671">
        <v>134</v>
      </c>
      <c r="E671">
        <v>669</v>
      </c>
      <c r="F671">
        <v>1400</v>
      </c>
      <c r="G671">
        <v>1</v>
      </c>
      <c r="H671">
        <v>1400</v>
      </c>
      <c r="I671" s="13">
        <v>39814</v>
      </c>
      <c r="J671" t="s">
        <v>145</v>
      </c>
      <c r="K671">
        <v>0</v>
      </c>
      <c r="L671">
        <v>3.3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 t="s">
        <v>811</v>
      </c>
      <c r="B672">
        <v>119</v>
      </c>
      <c r="C672">
        <v>135</v>
      </c>
      <c r="D672">
        <v>136</v>
      </c>
      <c r="E672">
        <v>670</v>
      </c>
      <c r="F672">
        <v>1400</v>
      </c>
      <c r="G672">
        <v>1</v>
      </c>
      <c r="H672">
        <v>1400</v>
      </c>
      <c r="I672" s="13">
        <v>39814</v>
      </c>
      <c r="J672" t="s">
        <v>145</v>
      </c>
      <c r="K672">
        <v>0</v>
      </c>
      <c r="L672">
        <v>3.49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 t="s">
        <v>812</v>
      </c>
      <c r="B673">
        <v>134</v>
      </c>
      <c r="C673">
        <v>135</v>
      </c>
      <c r="D673">
        <v>119</v>
      </c>
      <c r="E673">
        <v>671</v>
      </c>
      <c r="F673">
        <v>1340</v>
      </c>
      <c r="G673">
        <v>1</v>
      </c>
      <c r="H673">
        <v>1340</v>
      </c>
      <c r="I673" s="13">
        <v>39814</v>
      </c>
      <c r="J673" t="s">
        <v>142</v>
      </c>
      <c r="K673">
        <v>0</v>
      </c>
      <c r="L673">
        <v>3.33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 t="s">
        <v>813</v>
      </c>
      <c r="B674">
        <v>134</v>
      </c>
      <c r="C674">
        <v>135</v>
      </c>
      <c r="D674">
        <v>136</v>
      </c>
      <c r="E674">
        <v>672</v>
      </c>
      <c r="F674">
        <v>1700</v>
      </c>
      <c r="G674">
        <v>1</v>
      </c>
      <c r="H674">
        <v>1700</v>
      </c>
      <c r="I674" s="13">
        <v>39814</v>
      </c>
      <c r="J674" t="s">
        <v>140</v>
      </c>
      <c r="K674">
        <v>0</v>
      </c>
      <c r="L674">
        <v>0</v>
      </c>
      <c r="M674">
        <v>0</v>
      </c>
      <c r="N674">
        <v>62.7</v>
      </c>
      <c r="O674">
        <v>62.7</v>
      </c>
      <c r="P674">
        <v>0</v>
      </c>
      <c r="Q674">
        <v>0</v>
      </c>
    </row>
    <row r="675" spans="1:17">
      <c r="A675" t="s">
        <v>814</v>
      </c>
      <c r="B675">
        <v>136</v>
      </c>
      <c r="C675">
        <v>135</v>
      </c>
      <c r="D675">
        <v>119</v>
      </c>
      <c r="E675">
        <v>673</v>
      </c>
      <c r="F675">
        <v>1400</v>
      </c>
      <c r="G675">
        <v>1</v>
      </c>
      <c r="H675">
        <v>1400</v>
      </c>
      <c r="I675" s="13">
        <v>39814</v>
      </c>
      <c r="J675" t="s">
        <v>140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 t="s">
        <v>815</v>
      </c>
      <c r="B676">
        <v>136</v>
      </c>
      <c r="C676">
        <v>135</v>
      </c>
      <c r="D676">
        <v>134</v>
      </c>
      <c r="E676">
        <v>674</v>
      </c>
      <c r="F676">
        <v>1700</v>
      </c>
      <c r="G676">
        <v>1</v>
      </c>
      <c r="H676">
        <v>1700</v>
      </c>
      <c r="I676" s="13">
        <v>39814</v>
      </c>
      <c r="J676" t="s">
        <v>140</v>
      </c>
      <c r="K676">
        <v>106</v>
      </c>
      <c r="L676">
        <v>0</v>
      </c>
      <c r="M676">
        <v>99.08</v>
      </c>
      <c r="N676">
        <v>11.55</v>
      </c>
      <c r="O676">
        <v>110.63</v>
      </c>
      <c r="P676">
        <v>77.319999999999993</v>
      </c>
      <c r="Q676">
        <v>21.76</v>
      </c>
    </row>
    <row r="677" spans="1:17">
      <c r="A677" t="s">
        <v>816</v>
      </c>
      <c r="B677">
        <v>120</v>
      </c>
      <c r="C677">
        <v>136</v>
      </c>
      <c r="D677">
        <v>135</v>
      </c>
      <c r="E677">
        <v>675</v>
      </c>
      <c r="F677">
        <v>1400</v>
      </c>
      <c r="G677">
        <v>1</v>
      </c>
      <c r="H677">
        <v>1400</v>
      </c>
      <c r="I677" s="13">
        <v>39814</v>
      </c>
      <c r="J677" t="s">
        <v>145</v>
      </c>
      <c r="K677">
        <v>0</v>
      </c>
      <c r="L677">
        <v>3.3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 t="s">
        <v>817</v>
      </c>
      <c r="B678">
        <v>120</v>
      </c>
      <c r="C678">
        <v>136</v>
      </c>
      <c r="D678">
        <v>141</v>
      </c>
      <c r="E678">
        <v>676</v>
      </c>
      <c r="F678">
        <v>1700</v>
      </c>
      <c r="G678">
        <v>1</v>
      </c>
      <c r="H678">
        <v>1700</v>
      </c>
      <c r="I678" s="13">
        <v>39814</v>
      </c>
      <c r="J678" t="s">
        <v>145</v>
      </c>
      <c r="K678">
        <v>0</v>
      </c>
      <c r="L678">
        <v>3.35</v>
      </c>
      <c r="M678">
        <v>0.22</v>
      </c>
      <c r="N678">
        <v>0</v>
      </c>
      <c r="O678">
        <v>0.22</v>
      </c>
      <c r="P678">
        <v>0</v>
      </c>
      <c r="Q678">
        <v>0.22</v>
      </c>
    </row>
    <row r="679" spans="1:17">
      <c r="A679" t="s">
        <v>818</v>
      </c>
      <c r="B679">
        <v>120</v>
      </c>
      <c r="C679">
        <v>136</v>
      </c>
      <c r="D679">
        <v>814</v>
      </c>
      <c r="E679">
        <v>677</v>
      </c>
      <c r="F679">
        <v>1340</v>
      </c>
      <c r="G679">
        <v>1</v>
      </c>
      <c r="H679">
        <v>1340</v>
      </c>
      <c r="I679" s="13">
        <v>39814</v>
      </c>
      <c r="J679" t="s">
        <v>145</v>
      </c>
      <c r="K679">
        <v>0</v>
      </c>
      <c r="L679">
        <v>3.44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>
      <c r="A680" t="s">
        <v>819</v>
      </c>
      <c r="B680">
        <v>135</v>
      </c>
      <c r="C680">
        <v>136</v>
      </c>
      <c r="D680">
        <v>120</v>
      </c>
      <c r="E680">
        <v>678</v>
      </c>
      <c r="F680">
        <v>1340</v>
      </c>
      <c r="G680">
        <v>1</v>
      </c>
      <c r="H680">
        <v>1340</v>
      </c>
      <c r="I680" s="13">
        <v>39814</v>
      </c>
      <c r="J680" t="s">
        <v>142</v>
      </c>
      <c r="K680">
        <v>0</v>
      </c>
      <c r="L680">
        <v>3.33</v>
      </c>
      <c r="M680">
        <v>0</v>
      </c>
      <c r="N680">
        <v>26.4</v>
      </c>
      <c r="O680">
        <v>26.4</v>
      </c>
      <c r="P680">
        <v>0</v>
      </c>
      <c r="Q680">
        <v>0</v>
      </c>
    </row>
    <row r="681" spans="1:17">
      <c r="A681" t="s">
        <v>820</v>
      </c>
      <c r="B681">
        <v>135</v>
      </c>
      <c r="C681">
        <v>136</v>
      </c>
      <c r="D681">
        <v>141</v>
      </c>
      <c r="E681">
        <v>679</v>
      </c>
      <c r="F681">
        <v>1400</v>
      </c>
      <c r="G681">
        <v>1</v>
      </c>
      <c r="H681">
        <v>1400</v>
      </c>
      <c r="I681" s="13">
        <v>39814</v>
      </c>
      <c r="J681" t="s">
        <v>140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</row>
    <row r="682" spans="1:17">
      <c r="A682" t="s">
        <v>821</v>
      </c>
      <c r="B682">
        <v>135</v>
      </c>
      <c r="C682">
        <v>136</v>
      </c>
      <c r="D682">
        <v>814</v>
      </c>
      <c r="E682">
        <v>680</v>
      </c>
      <c r="F682">
        <v>1700</v>
      </c>
      <c r="G682">
        <v>1</v>
      </c>
      <c r="H682">
        <v>1700</v>
      </c>
      <c r="I682" s="13">
        <v>39814</v>
      </c>
      <c r="J682" t="s">
        <v>140</v>
      </c>
      <c r="K682">
        <v>0</v>
      </c>
      <c r="L682">
        <v>0</v>
      </c>
      <c r="M682">
        <v>0</v>
      </c>
      <c r="N682">
        <v>14.85</v>
      </c>
      <c r="O682">
        <v>14.85</v>
      </c>
      <c r="P682">
        <v>0</v>
      </c>
      <c r="Q682">
        <v>0</v>
      </c>
    </row>
    <row r="683" spans="1:17">
      <c r="A683" t="s">
        <v>822</v>
      </c>
      <c r="B683">
        <v>141</v>
      </c>
      <c r="C683">
        <v>136</v>
      </c>
      <c r="D683">
        <v>120</v>
      </c>
      <c r="E683">
        <v>681</v>
      </c>
      <c r="F683">
        <v>1700</v>
      </c>
      <c r="G683">
        <v>1</v>
      </c>
      <c r="H683">
        <v>1700</v>
      </c>
      <c r="I683" s="13">
        <v>39814</v>
      </c>
      <c r="J683" t="s">
        <v>145</v>
      </c>
      <c r="K683">
        <v>0</v>
      </c>
      <c r="L683">
        <v>3.35</v>
      </c>
      <c r="M683">
        <v>0</v>
      </c>
      <c r="N683">
        <v>1.65</v>
      </c>
      <c r="O683">
        <v>1.65</v>
      </c>
      <c r="P683">
        <v>0</v>
      </c>
      <c r="Q683">
        <v>0</v>
      </c>
    </row>
    <row r="684" spans="1:17">
      <c r="A684" t="s">
        <v>823</v>
      </c>
      <c r="B684">
        <v>141</v>
      </c>
      <c r="C684">
        <v>136</v>
      </c>
      <c r="D684">
        <v>135</v>
      </c>
      <c r="E684">
        <v>682</v>
      </c>
      <c r="F684">
        <v>1340</v>
      </c>
      <c r="G684">
        <v>1</v>
      </c>
      <c r="H684">
        <v>1340</v>
      </c>
      <c r="I684" s="13">
        <v>39814</v>
      </c>
      <c r="J684" t="s">
        <v>145</v>
      </c>
      <c r="K684">
        <v>0</v>
      </c>
      <c r="L684">
        <v>3.44</v>
      </c>
      <c r="M684">
        <v>0</v>
      </c>
      <c r="N684">
        <v>0</v>
      </c>
      <c r="O684">
        <v>0</v>
      </c>
      <c r="P684">
        <v>0</v>
      </c>
      <c r="Q684">
        <v>0</v>
      </c>
    </row>
    <row r="685" spans="1:17">
      <c r="A685" t="s">
        <v>824</v>
      </c>
      <c r="B685">
        <v>141</v>
      </c>
      <c r="C685">
        <v>136</v>
      </c>
      <c r="D685">
        <v>814</v>
      </c>
      <c r="E685">
        <v>683</v>
      </c>
      <c r="F685">
        <v>1400</v>
      </c>
      <c r="G685">
        <v>1</v>
      </c>
      <c r="H685">
        <v>1400</v>
      </c>
      <c r="I685" s="13">
        <v>39814</v>
      </c>
      <c r="J685" t="s">
        <v>145</v>
      </c>
      <c r="K685">
        <v>0</v>
      </c>
      <c r="L685">
        <v>3.04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>
      <c r="A686" t="s">
        <v>825</v>
      </c>
      <c r="B686">
        <v>814</v>
      </c>
      <c r="C686">
        <v>136</v>
      </c>
      <c r="D686">
        <v>120</v>
      </c>
      <c r="E686">
        <v>684</v>
      </c>
      <c r="F686">
        <v>1400</v>
      </c>
      <c r="G686">
        <v>1</v>
      </c>
      <c r="H686">
        <v>1400</v>
      </c>
      <c r="I686" s="13">
        <v>39814</v>
      </c>
      <c r="J686" t="s">
        <v>140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</row>
    <row r="687" spans="1:17">
      <c r="A687" t="s">
        <v>826</v>
      </c>
      <c r="B687">
        <v>814</v>
      </c>
      <c r="C687">
        <v>136</v>
      </c>
      <c r="D687">
        <v>135</v>
      </c>
      <c r="E687">
        <v>685</v>
      </c>
      <c r="F687">
        <v>1700</v>
      </c>
      <c r="G687">
        <v>1</v>
      </c>
      <c r="H687">
        <v>1700</v>
      </c>
      <c r="I687" s="13">
        <v>39814</v>
      </c>
      <c r="J687" t="s">
        <v>140</v>
      </c>
      <c r="K687">
        <v>0</v>
      </c>
      <c r="L687">
        <v>0</v>
      </c>
      <c r="M687">
        <v>99.08</v>
      </c>
      <c r="N687">
        <v>11.55</v>
      </c>
      <c r="O687">
        <v>110.63</v>
      </c>
      <c r="P687">
        <v>77.319999999999993</v>
      </c>
      <c r="Q687">
        <v>21.76</v>
      </c>
    </row>
    <row r="688" spans="1:17">
      <c r="A688" t="s">
        <v>827</v>
      </c>
      <c r="B688">
        <v>814</v>
      </c>
      <c r="C688">
        <v>136</v>
      </c>
      <c r="D688">
        <v>141</v>
      </c>
      <c r="E688">
        <v>686</v>
      </c>
      <c r="F688">
        <v>1340</v>
      </c>
      <c r="G688">
        <v>1</v>
      </c>
      <c r="H688">
        <v>1340</v>
      </c>
      <c r="I688" s="13">
        <v>39814</v>
      </c>
      <c r="J688" t="s">
        <v>142</v>
      </c>
      <c r="K688">
        <v>0</v>
      </c>
      <c r="L688">
        <v>3.04</v>
      </c>
      <c r="M688">
        <v>0.27</v>
      </c>
      <c r="N688">
        <v>0</v>
      </c>
      <c r="O688">
        <v>0.27</v>
      </c>
      <c r="P688">
        <v>0.27</v>
      </c>
      <c r="Q688">
        <v>0</v>
      </c>
    </row>
    <row r="689" spans="1:17">
      <c r="A689" t="s">
        <v>828</v>
      </c>
      <c r="B689">
        <v>126</v>
      </c>
      <c r="C689">
        <v>137</v>
      </c>
      <c r="D689">
        <v>146</v>
      </c>
      <c r="E689">
        <v>687</v>
      </c>
      <c r="F689">
        <v>1400</v>
      </c>
      <c r="G689">
        <v>1</v>
      </c>
      <c r="H689">
        <v>1400</v>
      </c>
      <c r="I689" s="13">
        <v>39814</v>
      </c>
      <c r="J689" t="s">
        <v>140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</row>
    <row r="690" spans="1:17">
      <c r="A690" t="s">
        <v>829</v>
      </c>
      <c r="B690">
        <v>126</v>
      </c>
      <c r="C690">
        <v>137</v>
      </c>
      <c r="D690">
        <v>175</v>
      </c>
      <c r="E690">
        <v>688</v>
      </c>
      <c r="F690">
        <v>1700</v>
      </c>
      <c r="G690">
        <v>1</v>
      </c>
      <c r="H690">
        <v>1700</v>
      </c>
      <c r="I690" s="13">
        <v>39814</v>
      </c>
      <c r="J690" t="s">
        <v>140</v>
      </c>
      <c r="K690">
        <v>0</v>
      </c>
      <c r="L690">
        <v>0</v>
      </c>
      <c r="M690">
        <v>4.03</v>
      </c>
      <c r="N690">
        <v>0</v>
      </c>
      <c r="O690">
        <v>4.03</v>
      </c>
      <c r="P690">
        <v>4.03</v>
      </c>
      <c r="Q690">
        <v>0</v>
      </c>
    </row>
    <row r="691" spans="1:17">
      <c r="A691" t="s">
        <v>830</v>
      </c>
      <c r="B691">
        <v>146</v>
      </c>
      <c r="C691">
        <v>137</v>
      </c>
      <c r="D691">
        <v>126</v>
      </c>
      <c r="E691">
        <v>689</v>
      </c>
      <c r="F691">
        <v>1400</v>
      </c>
      <c r="G691">
        <v>1</v>
      </c>
      <c r="H691">
        <v>1400</v>
      </c>
      <c r="I691" s="13">
        <v>39814</v>
      </c>
      <c r="J691" t="s">
        <v>145</v>
      </c>
      <c r="K691">
        <v>158</v>
      </c>
      <c r="L691">
        <v>3.02</v>
      </c>
      <c r="M691">
        <v>12.11</v>
      </c>
      <c r="N691">
        <v>0</v>
      </c>
      <c r="O691">
        <v>12.11</v>
      </c>
      <c r="P691">
        <v>11.24</v>
      </c>
      <c r="Q691">
        <v>0.87</v>
      </c>
    </row>
    <row r="692" spans="1:17">
      <c r="A692" t="s">
        <v>831</v>
      </c>
      <c r="B692">
        <v>146</v>
      </c>
      <c r="C692">
        <v>137</v>
      </c>
      <c r="D692">
        <v>175</v>
      </c>
      <c r="E692">
        <v>690</v>
      </c>
      <c r="F692">
        <v>1400</v>
      </c>
      <c r="G692">
        <v>1</v>
      </c>
      <c r="H692">
        <v>1400</v>
      </c>
      <c r="I692" s="13">
        <v>39814</v>
      </c>
      <c r="J692" t="s">
        <v>145</v>
      </c>
      <c r="K692">
        <v>0</v>
      </c>
      <c r="L692">
        <v>3.01</v>
      </c>
      <c r="M692">
        <v>7.43</v>
      </c>
      <c r="N692">
        <v>0</v>
      </c>
      <c r="O692">
        <v>7.43</v>
      </c>
      <c r="P692">
        <v>6.82</v>
      </c>
      <c r="Q692">
        <v>0.61</v>
      </c>
    </row>
    <row r="693" spans="1:17">
      <c r="A693" t="s">
        <v>832</v>
      </c>
      <c r="B693">
        <v>175</v>
      </c>
      <c r="C693">
        <v>137</v>
      </c>
      <c r="D693">
        <v>126</v>
      </c>
      <c r="E693">
        <v>691</v>
      </c>
      <c r="F693">
        <v>1700</v>
      </c>
      <c r="G693">
        <v>1</v>
      </c>
      <c r="H693">
        <v>1700</v>
      </c>
      <c r="I693" s="13">
        <v>39814</v>
      </c>
      <c r="J693" t="s">
        <v>140</v>
      </c>
      <c r="K693">
        <v>0</v>
      </c>
      <c r="L693">
        <v>0</v>
      </c>
      <c r="M693">
        <v>5.53</v>
      </c>
      <c r="N693">
        <v>0</v>
      </c>
      <c r="O693">
        <v>5.53</v>
      </c>
      <c r="P693">
        <v>5.53</v>
      </c>
      <c r="Q693">
        <v>0</v>
      </c>
    </row>
    <row r="694" spans="1:17">
      <c r="A694" t="s">
        <v>833</v>
      </c>
      <c r="B694">
        <v>175</v>
      </c>
      <c r="C694">
        <v>137</v>
      </c>
      <c r="D694">
        <v>146</v>
      </c>
      <c r="E694">
        <v>692</v>
      </c>
      <c r="F694">
        <v>1340</v>
      </c>
      <c r="G694">
        <v>1</v>
      </c>
      <c r="H694">
        <v>1340</v>
      </c>
      <c r="I694" s="13">
        <v>39814</v>
      </c>
      <c r="J694" t="s">
        <v>142</v>
      </c>
      <c r="K694">
        <v>0</v>
      </c>
      <c r="L694">
        <v>3.01</v>
      </c>
      <c r="M694">
        <v>0</v>
      </c>
      <c r="N694">
        <v>0</v>
      </c>
      <c r="O694">
        <v>0</v>
      </c>
      <c r="P694">
        <v>0</v>
      </c>
      <c r="Q694">
        <v>0</v>
      </c>
    </row>
    <row r="695" spans="1:17">
      <c r="A695" t="s">
        <v>834</v>
      </c>
      <c r="B695">
        <v>131</v>
      </c>
      <c r="C695">
        <v>138</v>
      </c>
      <c r="D695">
        <v>140</v>
      </c>
      <c r="E695">
        <v>693</v>
      </c>
      <c r="F695">
        <v>1700</v>
      </c>
      <c r="G695">
        <v>1</v>
      </c>
      <c r="H695">
        <v>1700</v>
      </c>
      <c r="I695" s="13">
        <v>39814</v>
      </c>
      <c r="J695" t="s">
        <v>835</v>
      </c>
      <c r="K695">
        <v>0</v>
      </c>
      <c r="L695">
        <v>3</v>
      </c>
      <c r="M695">
        <v>222.36</v>
      </c>
      <c r="N695">
        <v>97.2</v>
      </c>
      <c r="O695">
        <v>319.56</v>
      </c>
      <c r="P695">
        <v>193.62</v>
      </c>
      <c r="Q695">
        <v>28.74</v>
      </c>
    </row>
    <row r="696" spans="1:17">
      <c r="A696" t="s">
        <v>836</v>
      </c>
      <c r="B696">
        <v>131</v>
      </c>
      <c r="C696">
        <v>138</v>
      </c>
      <c r="D696">
        <v>158</v>
      </c>
      <c r="E696">
        <v>694</v>
      </c>
      <c r="F696">
        <v>1700</v>
      </c>
      <c r="G696">
        <v>1</v>
      </c>
      <c r="H696">
        <v>1700</v>
      </c>
      <c r="I696" s="13">
        <v>39846</v>
      </c>
      <c r="J696" t="s">
        <v>140</v>
      </c>
      <c r="K696">
        <v>0</v>
      </c>
      <c r="L696">
        <v>25.24</v>
      </c>
      <c r="M696">
        <v>0.23</v>
      </c>
      <c r="N696">
        <v>19.8</v>
      </c>
      <c r="O696">
        <v>20.03</v>
      </c>
      <c r="P696">
        <v>0.23</v>
      </c>
      <c r="Q696">
        <v>0</v>
      </c>
    </row>
    <row r="697" spans="1:17">
      <c r="A697" t="s">
        <v>837</v>
      </c>
      <c r="B697">
        <v>140</v>
      </c>
      <c r="C697">
        <v>138</v>
      </c>
      <c r="D697">
        <v>131</v>
      </c>
      <c r="E697">
        <v>695</v>
      </c>
      <c r="F697">
        <v>1400</v>
      </c>
      <c r="G697">
        <v>1</v>
      </c>
      <c r="H697">
        <v>1400</v>
      </c>
      <c r="I697" s="13">
        <v>39846</v>
      </c>
      <c r="J697" t="s">
        <v>140</v>
      </c>
      <c r="K697">
        <v>0</v>
      </c>
      <c r="L697">
        <v>3.72</v>
      </c>
      <c r="M697">
        <v>229.99</v>
      </c>
      <c r="N697">
        <v>0</v>
      </c>
      <c r="O697">
        <v>229.99</v>
      </c>
      <c r="P697">
        <v>214.05</v>
      </c>
      <c r="Q697">
        <v>15.94</v>
      </c>
    </row>
    <row r="698" spans="1:17">
      <c r="A698" t="s">
        <v>838</v>
      </c>
      <c r="B698">
        <v>140</v>
      </c>
      <c r="C698">
        <v>138</v>
      </c>
      <c r="D698">
        <v>158</v>
      </c>
      <c r="E698">
        <v>696</v>
      </c>
      <c r="F698">
        <v>850</v>
      </c>
      <c r="G698">
        <v>1</v>
      </c>
      <c r="H698">
        <v>850</v>
      </c>
      <c r="I698" s="13">
        <v>39814</v>
      </c>
      <c r="J698" t="s">
        <v>835</v>
      </c>
      <c r="K698">
        <v>0</v>
      </c>
      <c r="L698">
        <v>3.03</v>
      </c>
      <c r="M698">
        <v>0</v>
      </c>
      <c r="N698">
        <v>0</v>
      </c>
      <c r="O698">
        <v>0</v>
      </c>
      <c r="P698">
        <v>0</v>
      </c>
      <c r="Q698">
        <v>0</v>
      </c>
    </row>
    <row r="699" spans="1:17">
      <c r="A699" t="s">
        <v>839</v>
      </c>
      <c r="B699">
        <v>158</v>
      </c>
      <c r="C699">
        <v>138</v>
      </c>
      <c r="D699">
        <v>131</v>
      </c>
      <c r="E699">
        <v>697</v>
      </c>
      <c r="F699">
        <v>1700</v>
      </c>
      <c r="G699">
        <v>1</v>
      </c>
      <c r="H699">
        <v>1700</v>
      </c>
      <c r="I699" s="13">
        <v>39814</v>
      </c>
      <c r="J699" t="s">
        <v>140</v>
      </c>
      <c r="K699">
        <v>0</v>
      </c>
      <c r="L699">
        <v>25.55</v>
      </c>
      <c r="M699">
        <v>40.590000000000003</v>
      </c>
      <c r="N699">
        <v>0</v>
      </c>
      <c r="O699">
        <v>40.590000000000003</v>
      </c>
      <c r="P699">
        <v>37.68</v>
      </c>
      <c r="Q699">
        <v>2.91</v>
      </c>
    </row>
    <row r="700" spans="1:17">
      <c r="A700" t="s">
        <v>840</v>
      </c>
      <c r="B700">
        <v>141</v>
      </c>
      <c r="C700">
        <v>139</v>
      </c>
      <c r="D700">
        <v>133</v>
      </c>
      <c r="E700">
        <v>698</v>
      </c>
      <c r="F700">
        <v>1300</v>
      </c>
      <c r="G700">
        <v>1</v>
      </c>
      <c r="H700">
        <v>1300</v>
      </c>
      <c r="I700" s="13">
        <v>39814</v>
      </c>
      <c r="J700" t="s">
        <v>145</v>
      </c>
      <c r="K700">
        <v>0</v>
      </c>
      <c r="L700">
        <v>3.67</v>
      </c>
      <c r="M700">
        <v>39.520000000000003</v>
      </c>
      <c r="N700">
        <v>0</v>
      </c>
      <c r="O700">
        <v>39.520000000000003</v>
      </c>
      <c r="P700">
        <v>28.3</v>
      </c>
      <c r="Q700">
        <v>11.22</v>
      </c>
    </row>
    <row r="701" spans="1:17">
      <c r="A701" t="s">
        <v>841</v>
      </c>
      <c r="B701">
        <v>141</v>
      </c>
      <c r="C701">
        <v>139</v>
      </c>
      <c r="D701">
        <v>134</v>
      </c>
      <c r="E701">
        <v>699</v>
      </c>
      <c r="F701">
        <v>1300</v>
      </c>
      <c r="G701">
        <v>1</v>
      </c>
      <c r="H701">
        <v>1300</v>
      </c>
      <c r="I701" s="13">
        <v>39814</v>
      </c>
      <c r="J701" t="s">
        <v>145</v>
      </c>
      <c r="K701">
        <v>190</v>
      </c>
      <c r="L701">
        <v>3</v>
      </c>
      <c r="M701">
        <v>0</v>
      </c>
      <c r="N701">
        <v>0</v>
      </c>
      <c r="O701">
        <v>0</v>
      </c>
      <c r="P701">
        <v>0</v>
      </c>
      <c r="Q701">
        <v>0</v>
      </c>
    </row>
    <row r="702" spans="1:17">
      <c r="A702" t="s">
        <v>842</v>
      </c>
      <c r="B702">
        <v>151</v>
      </c>
      <c r="C702">
        <v>139</v>
      </c>
      <c r="D702">
        <v>133</v>
      </c>
      <c r="E702">
        <v>700</v>
      </c>
      <c r="F702">
        <v>1700</v>
      </c>
      <c r="G702">
        <v>1</v>
      </c>
      <c r="H702">
        <v>1700</v>
      </c>
      <c r="I702" s="13">
        <v>39846</v>
      </c>
      <c r="J702" t="s">
        <v>140</v>
      </c>
      <c r="K702">
        <v>0</v>
      </c>
      <c r="L702">
        <v>0</v>
      </c>
      <c r="M702">
        <v>101.09</v>
      </c>
      <c r="N702">
        <v>95.75</v>
      </c>
      <c r="O702">
        <v>196.84</v>
      </c>
      <c r="P702">
        <v>79.12</v>
      </c>
      <c r="Q702">
        <v>21.97</v>
      </c>
    </row>
    <row r="703" spans="1:17">
      <c r="A703" t="s">
        <v>843</v>
      </c>
      <c r="B703">
        <v>151</v>
      </c>
      <c r="C703">
        <v>139</v>
      </c>
      <c r="D703">
        <v>134</v>
      </c>
      <c r="E703">
        <v>701</v>
      </c>
      <c r="F703">
        <v>1700</v>
      </c>
      <c r="G703">
        <v>1</v>
      </c>
      <c r="H703">
        <v>1700</v>
      </c>
      <c r="I703" s="13">
        <v>39814</v>
      </c>
      <c r="J703" t="s">
        <v>140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</row>
    <row r="704" spans="1:17">
      <c r="A704" t="s">
        <v>844</v>
      </c>
      <c r="B704">
        <v>151</v>
      </c>
      <c r="C704">
        <v>139</v>
      </c>
      <c r="D704">
        <v>141</v>
      </c>
      <c r="E704">
        <v>702</v>
      </c>
      <c r="F704">
        <v>1300</v>
      </c>
      <c r="G704">
        <v>1</v>
      </c>
      <c r="H704">
        <v>1300</v>
      </c>
      <c r="I704" s="13">
        <v>39814</v>
      </c>
      <c r="J704" t="s">
        <v>140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</row>
    <row r="705" spans="1:17">
      <c r="A705" t="s">
        <v>845</v>
      </c>
      <c r="B705">
        <v>130</v>
      </c>
      <c r="C705">
        <v>140</v>
      </c>
      <c r="D705">
        <v>138</v>
      </c>
      <c r="E705">
        <v>703</v>
      </c>
      <c r="F705">
        <v>1400</v>
      </c>
      <c r="G705">
        <v>1</v>
      </c>
      <c r="H705">
        <v>1400</v>
      </c>
      <c r="I705" s="13">
        <v>39846</v>
      </c>
      <c r="J705" t="s">
        <v>140</v>
      </c>
      <c r="K705">
        <v>0</v>
      </c>
      <c r="L705">
        <v>25.48</v>
      </c>
      <c r="M705">
        <v>29.51</v>
      </c>
      <c r="N705">
        <v>0</v>
      </c>
      <c r="O705">
        <v>29.51</v>
      </c>
      <c r="P705">
        <v>27.2</v>
      </c>
      <c r="Q705">
        <v>2.31</v>
      </c>
    </row>
    <row r="706" spans="1:17">
      <c r="A706" t="s">
        <v>846</v>
      </c>
      <c r="B706">
        <v>130</v>
      </c>
      <c r="C706">
        <v>140</v>
      </c>
      <c r="D706">
        <v>145</v>
      </c>
      <c r="E706">
        <v>704</v>
      </c>
      <c r="F706">
        <v>1400</v>
      </c>
      <c r="G706">
        <v>1</v>
      </c>
      <c r="H706">
        <v>1400</v>
      </c>
      <c r="I706" s="13">
        <v>39814</v>
      </c>
      <c r="J706" t="s">
        <v>140</v>
      </c>
      <c r="K706">
        <v>0</v>
      </c>
      <c r="L706">
        <v>26.07</v>
      </c>
      <c r="M706">
        <v>60.82</v>
      </c>
      <c r="N706">
        <v>0</v>
      </c>
      <c r="O706">
        <v>60.82</v>
      </c>
      <c r="P706">
        <v>54.3</v>
      </c>
      <c r="Q706">
        <v>6.52</v>
      </c>
    </row>
    <row r="707" spans="1:17">
      <c r="A707" t="s">
        <v>847</v>
      </c>
      <c r="B707">
        <v>130</v>
      </c>
      <c r="C707">
        <v>140</v>
      </c>
      <c r="D707">
        <v>171</v>
      </c>
      <c r="E707">
        <v>705</v>
      </c>
      <c r="F707">
        <v>3400</v>
      </c>
      <c r="G707">
        <v>2</v>
      </c>
      <c r="H707">
        <v>1700</v>
      </c>
      <c r="I707" s="13">
        <v>39815</v>
      </c>
      <c r="J707" t="s">
        <v>140</v>
      </c>
      <c r="K707">
        <v>0</v>
      </c>
      <c r="L707">
        <v>24.95</v>
      </c>
      <c r="M707">
        <v>1.41</v>
      </c>
      <c r="N707">
        <v>0</v>
      </c>
      <c r="O707">
        <v>1.41</v>
      </c>
      <c r="P707">
        <v>1.1100000000000001</v>
      </c>
      <c r="Q707">
        <v>0.3</v>
      </c>
    </row>
    <row r="708" spans="1:17">
      <c r="A708" t="s">
        <v>848</v>
      </c>
      <c r="B708">
        <v>138</v>
      </c>
      <c r="C708">
        <v>140</v>
      </c>
      <c r="D708">
        <v>145</v>
      </c>
      <c r="E708">
        <v>706</v>
      </c>
      <c r="F708">
        <v>1700</v>
      </c>
      <c r="G708">
        <v>1</v>
      </c>
      <c r="H708">
        <v>1700</v>
      </c>
      <c r="I708" s="13">
        <v>39814</v>
      </c>
      <c r="J708" t="s">
        <v>140</v>
      </c>
      <c r="K708">
        <v>0</v>
      </c>
      <c r="L708">
        <v>6.58</v>
      </c>
      <c r="M708">
        <v>218.37</v>
      </c>
      <c r="N708">
        <v>97.2</v>
      </c>
      <c r="O708">
        <v>315.57</v>
      </c>
      <c r="P708">
        <v>191.77</v>
      </c>
      <c r="Q708">
        <v>26.59</v>
      </c>
    </row>
    <row r="709" spans="1:17">
      <c r="A709" t="s">
        <v>849</v>
      </c>
      <c r="B709">
        <v>138</v>
      </c>
      <c r="C709">
        <v>140</v>
      </c>
      <c r="D709">
        <v>171</v>
      </c>
      <c r="E709">
        <v>707</v>
      </c>
      <c r="F709">
        <v>1400</v>
      </c>
      <c r="G709">
        <v>1</v>
      </c>
      <c r="H709">
        <v>1400</v>
      </c>
      <c r="I709" s="13">
        <v>39814</v>
      </c>
      <c r="J709" t="s">
        <v>142</v>
      </c>
      <c r="K709">
        <v>0</v>
      </c>
      <c r="L709">
        <v>5.39</v>
      </c>
      <c r="M709">
        <v>4</v>
      </c>
      <c r="N709">
        <v>0</v>
      </c>
      <c r="O709">
        <v>4</v>
      </c>
      <c r="P709">
        <v>1.84</v>
      </c>
      <c r="Q709">
        <v>2.15</v>
      </c>
    </row>
    <row r="710" spans="1:17">
      <c r="A710" t="s">
        <v>850</v>
      </c>
      <c r="B710">
        <v>145</v>
      </c>
      <c r="C710">
        <v>140</v>
      </c>
      <c r="D710">
        <v>138</v>
      </c>
      <c r="E710">
        <v>708</v>
      </c>
      <c r="F710">
        <v>1700</v>
      </c>
      <c r="G710">
        <v>1</v>
      </c>
      <c r="H710">
        <v>1700</v>
      </c>
      <c r="I710" s="13">
        <v>39814</v>
      </c>
      <c r="J710" t="s">
        <v>140</v>
      </c>
      <c r="K710">
        <v>0</v>
      </c>
      <c r="L710">
        <v>6.05</v>
      </c>
      <c r="M710">
        <v>200.48</v>
      </c>
      <c r="N710">
        <v>0</v>
      </c>
      <c r="O710">
        <v>200.48</v>
      </c>
      <c r="P710">
        <v>186.84</v>
      </c>
      <c r="Q710">
        <v>13.63</v>
      </c>
    </row>
    <row r="711" spans="1:17">
      <c r="A711" t="s">
        <v>851</v>
      </c>
      <c r="B711">
        <v>145</v>
      </c>
      <c r="C711">
        <v>140</v>
      </c>
      <c r="D711">
        <v>171</v>
      </c>
      <c r="E711">
        <v>709</v>
      </c>
      <c r="F711">
        <v>1400</v>
      </c>
      <c r="G711">
        <v>1</v>
      </c>
      <c r="H711">
        <v>1400</v>
      </c>
      <c r="I711" s="13">
        <v>39814</v>
      </c>
      <c r="J711" t="s">
        <v>140</v>
      </c>
      <c r="K711">
        <v>0</v>
      </c>
      <c r="L711">
        <v>5.34</v>
      </c>
      <c r="M711">
        <v>0.08</v>
      </c>
      <c r="N711">
        <v>0</v>
      </c>
      <c r="O711">
        <v>0.08</v>
      </c>
      <c r="P711">
        <v>0.08</v>
      </c>
      <c r="Q711">
        <v>0</v>
      </c>
    </row>
    <row r="712" spans="1:17">
      <c r="A712" t="s">
        <v>852</v>
      </c>
      <c r="B712">
        <v>171</v>
      </c>
      <c r="C712">
        <v>140</v>
      </c>
      <c r="D712">
        <v>138</v>
      </c>
      <c r="E712">
        <v>710</v>
      </c>
      <c r="F712">
        <v>1400</v>
      </c>
      <c r="G712">
        <v>1</v>
      </c>
      <c r="H712">
        <v>1400</v>
      </c>
      <c r="I712" s="13">
        <v>39814</v>
      </c>
      <c r="J712" t="s">
        <v>140</v>
      </c>
      <c r="K712">
        <v>0</v>
      </c>
      <c r="L712">
        <v>24.94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>
      <c r="A713" t="s">
        <v>853</v>
      </c>
      <c r="B713">
        <v>171</v>
      </c>
      <c r="C713">
        <v>140</v>
      </c>
      <c r="D713">
        <v>145</v>
      </c>
      <c r="E713">
        <v>711</v>
      </c>
      <c r="F713">
        <v>1400</v>
      </c>
      <c r="G713">
        <v>1</v>
      </c>
      <c r="H713">
        <v>1400</v>
      </c>
      <c r="I713" s="13">
        <v>39814</v>
      </c>
      <c r="J713" t="s">
        <v>142</v>
      </c>
      <c r="K713">
        <v>0</v>
      </c>
      <c r="L713">
        <v>24.94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>
      <c r="A714" t="s">
        <v>854</v>
      </c>
      <c r="B714">
        <v>136</v>
      </c>
      <c r="C714">
        <v>141</v>
      </c>
      <c r="D714">
        <v>139</v>
      </c>
      <c r="E714">
        <v>712</v>
      </c>
      <c r="F714">
        <v>1400</v>
      </c>
      <c r="G714">
        <v>1</v>
      </c>
      <c r="H714">
        <v>1400</v>
      </c>
      <c r="I714" s="13">
        <v>39814</v>
      </c>
      <c r="J714" t="s">
        <v>140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</row>
    <row r="715" spans="1:17">
      <c r="A715" t="s">
        <v>855</v>
      </c>
      <c r="B715">
        <v>136</v>
      </c>
      <c r="C715">
        <v>141</v>
      </c>
      <c r="D715">
        <v>151</v>
      </c>
      <c r="E715">
        <v>713</v>
      </c>
      <c r="F715">
        <v>1700</v>
      </c>
      <c r="G715">
        <v>1</v>
      </c>
      <c r="H715">
        <v>1700</v>
      </c>
      <c r="I715" s="13">
        <v>39814</v>
      </c>
      <c r="J715" t="s">
        <v>140</v>
      </c>
      <c r="K715">
        <v>0</v>
      </c>
      <c r="L715">
        <v>0</v>
      </c>
      <c r="M715">
        <v>0.49</v>
      </c>
      <c r="N715">
        <v>0</v>
      </c>
      <c r="O715">
        <v>0.49</v>
      </c>
      <c r="P715">
        <v>0.27</v>
      </c>
      <c r="Q715">
        <v>0.22</v>
      </c>
    </row>
    <row r="716" spans="1:17">
      <c r="A716" t="s">
        <v>856</v>
      </c>
      <c r="B716">
        <v>136</v>
      </c>
      <c r="C716">
        <v>141</v>
      </c>
      <c r="D716">
        <v>815</v>
      </c>
      <c r="E716">
        <v>714</v>
      </c>
      <c r="F716">
        <v>1340</v>
      </c>
      <c r="G716">
        <v>1</v>
      </c>
      <c r="H716">
        <v>1340</v>
      </c>
      <c r="I716" s="13">
        <v>39814</v>
      </c>
      <c r="J716" t="s">
        <v>142</v>
      </c>
      <c r="K716">
        <v>0</v>
      </c>
      <c r="L716">
        <v>3</v>
      </c>
      <c r="M716">
        <v>0</v>
      </c>
      <c r="N716">
        <v>0</v>
      </c>
      <c r="O716">
        <v>0</v>
      </c>
      <c r="P716">
        <v>0</v>
      </c>
      <c r="Q716">
        <v>0</v>
      </c>
    </row>
    <row r="717" spans="1:17">
      <c r="A717" t="s">
        <v>857</v>
      </c>
      <c r="B717">
        <v>139</v>
      </c>
      <c r="C717">
        <v>141</v>
      </c>
      <c r="D717">
        <v>136</v>
      </c>
      <c r="E717">
        <v>715</v>
      </c>
      <c r="F717">
        <v>1340</v>
      </c>
      <c r="G717">
        <v>1</v>
      </c>
      <c r="H717">
        <v>1340</v>
      </c>
      <c r="I717" s="13">
        <v>39814</v>
      </c>
      <c r="J717" t="s">
        <v>145</v>
      </c>
      <c r="K717">
        <v>0</v>
      </c>
      <c r="L717">
        <v>3.06</v>
      </c>
      <c r="M717">
        <v>0</v>
      </c>
      <c r="N717">
        <v>0</v>
      </c>
      <c r="O717">
        <v>0</v>
      </c>
      <c r="P717">
        <v>0</v>
      </c>
      <c r="Q717">
        <v>0</v>
      </c>
    </row>
    <row r="718" spans="1:17">
      <c r="A718" t="s">
        <v>858</v>
      </c>
      <c r="B718">
        <v>139</v>
      </c>
      <c r="C718">
        <v>141</v>
      </c>
      <c r="D718">
        <v>151</v>
      </c>
      <c r="E718">
        <v>716</v>
      </c>
      <c r="F718">
        <v>1400</v>
      </c>
      <c r="G718">
        <v>1</v>
      </c>
      <c r="H718">
        <v>1400</v>
      </c>
      <c r="I718" s="13">
        <v>39814</v>
      </c>
      <c r="J718" t="s">
        <v>145</v>
      </c>
      <c r="K718">
        <v>0</v>
      </c>
      <c r="L718">
        <v>3.01</v>
      </c>
      <c r="M718">
        <v>0</v>
      </c>
      <c r="N718">
        <v>0</v>
      </c>
      <c r="O718">
        <v>0</v>
      </c>
      <c r="P718">
        <v>0</v>
      </c>
      <c r="Q718">
        <v>0</v>
      </c>
    </row>
    <row r="719" spans="1:17">
      <c r="A719" t="s">
        <v>859</v>
      </c>
      <c r="B719">
        <v>139</v>
      </c>
      <c r="C719">
        <v>141</v>
      </c>
      <c r="D719">
        <v>815</v>
      </c>
      <c r="E719">
        <v>717</v>
      </c>
      <c r="F719">
        <v>1700</v>
      </c>
      <c r="G719">
        <v>1</v>
      </c>
      <c r="H719">
        <v>1700</v>
      </c>
      <c r="I719" s="13">
        <v>39814</v>
      </c>
      <c r="J719" t="s">
        <v>145</v>
      </c>
      <c r="K719">
        <v>0</v>
      </c>
      <c r="L719">
        <v>3.01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>
      <c r="A720" t="s">
        <v>860</v>
      </c>
      <c r="B720">
        <v>151</v>
      </c>
      <c r="C720">
        <v>141</v>
      </c>
      <c r="D720">
        <v>136</v>
      </c>
      <c r="E720">
        <v>718</v>
      </c>
      <c r="F720">
        <v>1700</v>
      </c>
      <c r="G720">
        <v>1</v>
      </c>
      <c r="H720">
        <v>1700</v>
      </c>
      <c r="I720" s="13">
        <v>39814</v>
      </c>
      <c r="J720" t="s">
        <v>140</v>
      </c>
      <c r="K720">
        <v>0</v>
      </c>
      <c r="L720">
        <v>0</v>
      </c>
      <c r="M720">
        <v>0</v>
      </c>
      <c r="N720">
        <v>1.65</v>
      </c>
      <c r="O720">
        <v>1.65</v>
      </c>
      <c r="P720">
        <v>0</v>
      </c>
      <c r="Q720">
        <v>0</v>
      </c>
    </row>
    <row r="721" spans="1:17">
      <c r="A721" t="s">
        <v>861</v>
      </c>
      <c r="B721">
        <v>151</v>
      </c>
      <c r="C721">
        <v>141</v>
      </c>
      <c r="D721">
        <v>139</v>
      </c>
      <c r="E721">
        <v>719</v>
      </c>
      <c r="F721">
        <v>1340</v>
      </c>
      <c r="G721">
        <v>1</v>
      </c>
      <c r="H721">
        <v>1340</v>
      </c>
      <c r="I721" s="13">
        <v>39814</v>
      </c>
      <c r="J721" t="s">
        <v>142</v>
      </c>
      <c r="K721">
        <v>0</v>
      </c>
      <c r="L721">
        <v>3</v>
      </c>
      <c r="M721">
        <v>0</v>
      </c>
      <c r="N721">
        <v>0</v>
      </c>
      <c r="O721">
        <v>0</v>
      </c>
      <c r="P721">
        <v>0</v>
      </c>
      <c r="Q721">
        <v>0</v>
      </c>
    </row>
    <row r="722" spans="1:17">
      <c r="A722" t="s">
        <v>862</v>
      </c>
      <c r="B722">
        <v>151</v>
      </c>
      <c r="C722">
        <v>141</v>
      </c>
      <c r="D722">
        <v>815</v>
      </c>
      <c r="E722">
        <v>720</v>
      </c>
      <c r="F722">
        <v>1400</v>
      </c>
      <c r="G722">
        <v>1</v>
      </c>
      <c r="H722">
        <v>1400</v>
      </c>
      <c r="I722" s="13">
        <v>39814</v>
      </c>
      <c r="J722" t="s">
        <v>140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 t="s">
        <v>863</v>
      </c>
      <c r="B723">
        <v>815</v>
      </c>
      <c r="C723">
        <v>141</v>
      </c>
      <c r="D723">
        <v>136</v>
      </c>
      <c r="E723">
        <v>721</v>
      </c>
      <c r="F723">
        <v>1400</v>
      </c>
      <c r="G723">
        <v>1</v>
      </c>
      <c r="H723">
        <v>1400</v>
      </c>
      <c r="I723" s="13">
        <v>39814</v>
      </c>
      <c r="J723" t="s">
        <v>145</v>
      </c>
      <c r="K723">
        <v>0</v>
      </c>
      <c r="L723">
        <v>3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>
      <c r="A724" t="s">
        <v>864</v>
      </c>
      <c r="B724">
        <v>815</v>
      </c>
      <c r="C724">
        <v>141</v>
      </c>
      <c r="D724">
        <v>139</v>
      </c>
      <c r="E724">
        <v>722</v>
      </c>
      <c r="F724">
        <v>1700</v>
      </c>
      <c r="G724">
        <v>1</v>
      </c>
      <c r="H724">
        <v>1700</v>
      </c>
      <c r="I724" s="13">
        <v>39814</v>
      </c>
      <c r="J724" t="s">
        <v>145</v>
      </c>
      <c r="K724">
        <v>0</v>
      </c>
      <c r="L724">
        <v>3</v>
      </c>
      <c r="M724">
        <v>39.520000000000003</v>
      </c>
      <c r="N724">
        <v>0</v>
      </c>
      <c r="O724">
        <v>39.520000000000003</v>
      </c>
      <c r="P724">
        <v>28.3</v>
      </c>
      <c r="Q724">
        <v>11.22</v>
      </c>
    </row>
    <row r="725" spans="1:17">
      <c r="A725" t="s">
        <v>865</v>
      </c>
      <c r="B725">
        <v>815</v>
      </c>
      <c r="C725">
        <v>141</v>
      </c>
      <c r="D725">
        <v>151</v>
      </c>
      <c r="E725">
        <v>723</v>
      </c>
      <c r="F725">
        <v>1340</v>
      </c>
      <c r="G725">
        <v>1</v>
      </c>
      <c r="H725">
        <v>1340</v>
      </c>
      <c r="I725" s="13">
        <v>39814</v>
      </c>
      <c r="J725" t="s">
        <v>145</v>
      </c>
      <c r="K725">
        <v>0</v>
      </c>
      <c r="L725">
        <v>3.01</v>
      </c>
      <c r="M725">
        <v>8.93</v>
      </c>
      <c r="N725">
        <v>0</v>
      </c>
      <c r="O725">
        <v>8.93</v>
      </c>
      <c r="P725">
        <v>8.93</v>
      </c>
      <c r="Q725">
        <v>0</v>
      </c>
    </row>
    <row r="726" spans="1:17">
      <c r="A726" t="s">
        <v>866</v>
      </c>
      <c r="B726">
        <v>126</v>
      </c>
      <c r="C726">
        <v>142</v>
      </c>
      <c r="D726">
        <v>148</v>
      </c>
      <c r="E726">
        <v>724</v>
      </c>
      <c r="F726">
        <v>1340</v>
      </c>
      <c r="G726">
        <v>1</v>
      </c>
      <c r="H726">
        <v>1340</v>
      </c>
      <c r="I726" s="13">
        <v>39814</v>
      </c>
      <c r="J726" t="s">
        <v>142</v>
      </c>
      <c r="K726">
        <v>0</v>
      </c>
      <c r="L726">
        <v>3.33</v>
      </c>
      <c r="M726">
        <v>108.61</v>
      </c>
      <c r="N726">
        <v>1.65</v>
      </c>
      <c r="O726">
        <v>110.26</v>
      </c>
      <c r="P726">
        <v>103.75</v>
      </c>
      <c r="Q726">
        <v>4.8600000000000003</v>
      </c>
    </row>
    <row r="727" spans="1:17">
      <c r="A727" t="s">
        <v>867</v>
      </c>
      <c r="B727">
        <v>126</v>
      </c>
      <c r="C727">
        <v>142</v>
      </c>
      <c r="D727">
        <v>154</v>
      </c>
      <c r="E727">
        <v>725</v>
      </c>
      <c r="F727">
        <v>1700</v>
      </c>
      <c r="G727">
        <v>1</v>
      </c>
      <c r="H727">
        <v>1700</v>
      </c>
      <c r="I727" s="13">
        <v>39814</v>
      </c>
      <c r="J727" t="s">
        <v>140</v>
      </c>
      <c r="K727">
        <v>0</v>
      </c>
      <c r="L727">
        <v>0</v>
      </c>
      <c r="M727">
        <v>43.2</v>
      </c>
      <c r="N727">
        <v>37.950000000000003</v>
      </c>
      <c r="O727">
        <v>81.150000000000006</v>
      </c>
      <c r="P727">
        <v>36.93</v>
      </c>
      <c r="Q727">
        <v>6.28</v>
      </c>
    </row>
    <row r="728" spans="1:17">
      <c r="A728" t="s">
        <v>868</v>
      </c>
      <c r="B728">
        <v>148</v>
      </c>
      <c r="C728">
        <v>142</v>
      </c>
      <c r="D728">
        <v>126</v>
      </c>
      <c r="E728">
        <v>726</v>
      </c>
      <c r="F728">
        <v>1400</v>
      </c>
      <c r="G728">
        <v>1</v>
      </c>
      <c r="H728">
        <v>1400</v>
      </c>
      <c r="I728" s="13">
        <v>39814</v>
      </c>
      <c r="J728" t="s">
        <v>145</v>
      </c>
      <c r="K728">
        <v>0</v>
      </c>
      <c r="L728">
        <v>3.26</v>
      </c>
      <c r="M728">
        <v>30.03</v>
      </c>
      <c r="N728">
        <v>5</v>
      </c>
      <c r="O728">
        <v>35.03</v>
      </c>
      <c r="P728">
        <v>27.81</v>
      </c>
      <c r="Q728">
        <v>2.2200000000000002</v>
      </c>
    </row>
    <row r="729" spans="1:17">
      <c r="A729" t="s">
        <v>869</v>
      </c>
      <c r="B729">
        <v>148</v>
      </c>
      <c r="C729">
        <v>142</v>
      </c>
      <c r="D729">
        <v>154</v>
      </c>
      <c r="E729">
        <v>727</v>
      </c>
      <c r="F729">
        <v>1400</v>
      </c>
      <c r="G729">
        <v>1</v>
      </c>
      <c r="H729">
        <v>1400</v>
      </c>
      <c r="I729" s="13">
        <v>39814</v>
      </c>
      <c r="J729" t="s">
        <v>145</v>
      </c>
      <c r="K729">
        <v>0</v>
      </c>
      <c r="L729">
        <v>3.89</v>
      </c>
      <c r="M729">
        <v>2.21</v>
      </c>
      <c r="N729">
        <v>0</v>
      </c>
      <c r="O729">
        <v>2.21</v>
      </c>
      <c r="P729">
        <v>2.21</v>
      </c>
      <c r="Q729">
        <v>0</v>
      </c>
    </row>
    <row r="730" spans="1:17">
      <c r="A730" t="s">
        <v>870</v>
      </c>
      <c r="B730">
        <v>154</v>
      </c>
      <c r="C730">
        <v>142</v>
      </c>
      <c r="D730">
        <v>126</v>
      </c>
      <c r="E730">
        <v>728</v>
      </c>
      <c r="F730">
        <v>1700</v>
      </c>
      <c r="G730">
        <v>1</v>
      </c>
      <c r="H730">
        <v>1700</v>
      </c>
      <c r="I730" s="13">
        <v>39814</v>
      </c>
      <c r="J730" t="s">
        <v>140</v>
      </c>
      <c r="K730">
        <v>0</v>
      </c>
      <c r="L730">
        <v>0</v>
      </c>
      <c r="M730">
        <v>94.6</v>
      </c>
      <c r="N730">
        <v>0</v>
      </c>
      <c r="O730">
        <v>94.6</v>
      </c>
      <c r="P730">
        <v>91.68</v>
      </c>
      <c r="Q730">
        <v>2.92</v>
      </c>
    </row>
    <row r="731" spans="1:17">
      <c r="A731" t="s">
        <v>871</v>
      </c>
      <c r="B731">
        <v>154</v>
      </c>
      <c r="C731">
        <v>142</v>
      </c>
      <c r="D731">
        <v>148</v>
      </c>
      <c r="E731">
        <v>729</v>
      </c>
      <c r="F731">
        <v>1400</v>
      </c>
      <c r="G731">
        <v>1</v>
      </c>
      <c r="H731">
        <v>1400</v>
      </c>
      <c r="I731" s="13">
        <v>39814</v>
      </c>
      <c r="J731" t="s">
        <v>140</v>
      </c>
      <c r="K731">
        <v>0</v>
      </c>
      <c r="L731">
        <v>0</v>
      </c>
      <c r="M731">
        <v>7.74</v>
      </c>
      <c r="N731">
        <v>0</v>
      </c>
      <c r="O731">
        <v>7.74</v>
      </c>
      <c r="P731">
        <v>7.74</v>
      </c>
      <c r="Q731">
        <v>0</v>
      </c>
    </row>
    <row r="732" spans="1:17">
      <c r="A732" t="s">
        <v>872</v>
      </c>
      <c r="B732">
        <v>125</v>
      </c>
      <c r="C732">
        <v>143</v>
      </c>
      <c r="D732">
        <v>144</v>
      </c>
      <c r="E732">
        <v>730</v>
      </c>
      <c r="F732">
        <v>1400</v>
      </c>
      <c r="G732">
        <v>1</v>
      </c>
      <c r="H732">
        <v>1400</v>
      </c>
      <c r="I732" s="13">
        <v>39814</v>
      </c>
      <c r="J732" t="s">
        <v>142</v>
      </c>
      <c r="K732">
        <v>0</v>
      </c>
      <c r="L732">
        <v>3.28</v>
      </c>
      <c r="M732">
        <v>2.06</v>
      </c>
      <c r="N732">
        <v>0</v>
      </c>
      <c r="O732">
        <v>2.06</v>
      </c>
      <c r="P732">
        <v>1.53</v>
      </c>
      <c r="Q732">
        <v>0.53</v>
      </c>
    </row>
    <row r="733" spans="1:17">
      <c r="A733" t="s">
        <v>873</v>
      </c>
      <c r="B733">
        <v>125</v>
      </c>
      <c r="C733">
        <v>143</v>
      </c>
      <c r="D733">
        <v>157</v>
      </c>
      <c r="E733">
        <v>731</v>
      </c>
      <c r="F733">
        <v>1700</v>
      </c>
      <c r="G733">
        <v>1</v>
      </c>
      <c r="H733">
        <v>1700</v>
      </c>
      <c r="I733" s="13">
        <v>39814</v>
      </c>
      <c r="J733" t="s">
        <v>140</v>
      </c>
      <c r="K733">
        <v>0</v>
      </c>
      <c r="L733">
        <v>0</v>
      </c>
      <c r="M733">
        <v>126.08</v>
      </c>
      <c r="N733">
        <v>0</v>
      </c>
      <c r="O733">
        <v>126.08</v>
      </c>
      <c r="P733">
        <v>113.91</v>
      </c>
      <c r="Q733">
        <v>12.17</v>
      </c>
    </row>
    <row r="734" spans="1:17">
      <c r="A734" t="s">
        <v>874</v>
      </c>
      <c r="B734">
        <v>125</v>
      </c>
      <c r="C734">
        <v>143</v>
      </c>
      <c r="D734">
        <v>175</v>
      </c>
      <c r="E734">
        <v>732</v>
      </c>
      <c r="F734">
        <v>1400</v>
      </c>
      <c r="G734">
        <v>1</v>
      </c>
      <c r="H734">
        <v>1400</v>
      </c>
      <c r="I734" s="13">
        <v>39814</v>
      </c>
      <c r="J734" t="s">
        <v>140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>
      <c r="A735" t="s">
        <v>875</v>
      </c>
      <c r="B735">
        <v>144</v>
      </c>
      <c r="C735">
        <v>143</v>
      </c>
      <c r="D735">
        <v>125</v>
      </c>
      <c r="E735">
        <v>733</v>
      </c>
      <c r="F735">
        <v>1400</v>
      </c>
      <c r="G735">
        <v>1</v>
      </c>
      <c r="H735">
        <v>1400</v>
      </c>
      <c r="I735" s="13">
        <v>39814</v>
      </c>
      <c r="J735" t="s">
        <v>145</v>
      </c>
      <c r="K735">
        <v>0</v>
      </c>
      <c r="L735">
        <v>3.18</v>
      </c>
      <c r="M735">
        <v>25.98</v>
      </c>
      <c r="N735">
        <v>0</v>
      </c>
      <c r="O735">
        <v>25.98</v>
      </c>
      <c r="P735">
        <v>23.11</v>
      </c>
      <c r="Q735">
        <v>2.87</v>
      </c>
    </row>
    <row r="736" spans="1:17">
      <c r="A736" t="s">
        <v>876</v>
      </c>
      <c r="B736">
        <v>144</v>
      </c>
      <c r="C736">
        <v>143</v>
      </c>
      <c r="D736">
        <v>157</v>
      </c>
      <c r="E736">
        <v>734</v>
      </c>
      <c r="F736">
        <v>1340</v>
      </c>
      <c r="G736">
        <v>1</v>
      </c>
      <c r="H736">
        <v>1340</v>
      </c>
      <c r="I736" s="13">
        <v>39814</v>
      </c>
      <c r="J736" t="s">
        <v>145</v>
      </c>
      <c r="K736">
        <v>0</v>
      </c>
      <c r="L736">
        <v>3.63</v>
      </c>
      <c r="M736">
        <v>0.55000000000000004</v>
      </c>
      <c r="N736">
        <v>0</v>
      </c>
      <c r="O736">
        <v>0.55000000000000004</v>
      </c>
      <c r="P736">
        <v>0.55000000000000004</v>
      </c>
      <c r="Q736">
        <v>0</v>
      </c>
    </row>
    <row r="737" spans="1:17">
      <c r="A737" t="s">
        <v>877</v>
      </c>
      <c r="B737">
        <v>144</v>
      </c>
      <c r="C737">
        <v>143</v>
      </c>
      <c r="D737">
        <v>175</v>
      </c>
      <c r="E737">
        <v>735</v>
      </c>
      <c r="F737">
        <v>1700</v>
      </c>
      <c r="G737">
        <v>1</v>
      </c>
      <c r="H737">
        <v>1700</v>
      </c>
      <c r="I737" s="13">
        <v>39814</v>
      </c>
      <c r="J737" t="s">
        <v>145</v>
      </c>
      <c r="K737">
        <v>0</v>
      </c>
      <c r="L737">
        <v>3.46</v>
      </c>
      <c r="M737">
        <v>0</v>
      </c>
      <c r="N737">
        <v>0</v>
      </c>
      <c r="O737">
        <v>0</v>
      </c>
      <c r="P737">
        <v>0</v>
      </c>
      <c r="Q737">
        <v>0</v>
      </c>
    </row>
    <row r="738" spans="1:17">
      <c r="A738" t="s">
        <v>878</v>
      </c>
      <c r="B738">
        <v>157</v>
      </c>
      <c r="C738">
        <v>143</v>
      </c>
      <c r="D738">
        <v>125</v>
      </c>
      <c r="E738">
        <v>736</v>
      </c>
      <c r="F738">
        <v>3400</v>
      </c>
      <c r="G738">
        <v>2</v>
      </c>
      <c r="H738">
        <v>1700</v>
      </c>
      <c r="I738" s="13">
        <v>39815</v>
      </c>
      <c r="J738" t="s">
        <v>140</v>
      </c>
      <c r="K738">
        <v>0</v>
      </c>
      <c r="L738">
        <v>0</v>
      </c>
      <c r="M738">
        <v>57.21</v>
      </c>
      <c r="N738">
        <v>5</v>
      </c>
      <c r="O738">
        <v>62.21</v>
      </c>
      <c r="P738">
        <v>46.66</v>
      </c>
      <c r="Q738">
        <v>10.56</v>
      </c>
    </row>
    <row r="739" spans="1:17">
      <c r="A739" t="s">
        <v>879</v>
      </c>
      <c r="B739">
        <v>157</v>
      </c>
      <c r="C739">
        <v>143</v>
      </c>
      <c r="D739">
        <v>144</v>
      </c>
      <c r="E739">
        <v>737</v>
      </c>
      <c r="F739">
        <v>1400</v>
      </c>
      <c r="G739">
        <v>1</v>
      </c>
      <c r="H739">
        <v>1400</v>
      </c>
      <c r="I739" s="13">
        <v>39814</v>
      </c>
      <c r="J739" t="s">
        <v>140</v>
      </c>
      <c r="K739">
        <v>0</v>
      </c>
      <c r="L739">
        <v>0</v>
      </c>
      <c r="M739">
        <v>34.26</v>
      </c>
      <c r="N739">
        <v>0</v>
      </c>
      <c r="O739">
        <v>34.26</v>
      </c>
      <c r="P739">
        <v>29.16</v>
      </c>
      <c r="Q739">
        <v>5.0999999999999996</v>
      </c>
    </row>
    <row r="740" spans="1:17">
      <c r="A740" t="s">
        <v>880</v>
      </c>
      <c r="B740">
        <v>157</v>
      </c>
      <c r="C740">
        <v>143</v>
      </c>
      <c r="D740">
        <v>175</v>
      </c>
      <c r="E740">
        <v>738</v>
      </c>
      <c r="F740">
        <v>1400</v>
      </c>
      <c r="G740">
        <v>1</v>
      </c>
      <c r="H740">
        <v>1400</v>
      </c>
      <c r="I740" s="13">
        <v>39846</v>
      </c>
      <c r="J740" t="s">
        <v>142</v>
      </c>
      <c r="K740">
        <v>65</v>
      </c>
      <c r="L740">
        <v>3.36</v>
      </c>
      <c r="M740">
        <v>0</v>
      </c>
      <c r="N740">
        <v>0</v>
      </c>
      <c r="O740">
        <v>0</v>
      </c>
      <c r="P740">
        <v>0</v>
      </c>
      <c r="Q740">
        <v>0</v>
      </c>
    </row>
    <row r="741" spans="1:17">
      <c r="A741" t="s">
        <v>881</v>
      </c>
      <c r="B741">
        <v>175</v>
      </c>
      <c r="C741">
        <v>143</v>
      </c>
      <c r="D741">
        <v>125</v>
      </c>
      <c r="E741">
        <v>739</v>
      </c>
      <c r="F741">
        <v>1400</v>
      </c>
      <c r="G741">
        <v>1</v>
      </c>
      <c r="H741">
        <v>1400</v>
      </c>
      <c r="I741" s="13">
        <v>39814</v>
      </c>
      <c r="J741" t="s">
        <v>145</v>
      </c>
      <c r="K741">
        <v>0</v>
      </c>
      <c r="L741">
        <v>3.6</v>
      </c>
      <c r="M741">
        <v>8.7799999999999994</v>
      </c>
      <c r="N741">
        <v>0</v>
      </c>
      <c r="O741">
        <v>8.7799999999999994</v>
      </c>
      <c r="P741">
        <v>7.63</v>
      </c>
      <c r="Q741">
        <v>1.1499999999999999</v>
      </c>
    </row>
    <row r="742" spans="1:17">
      <c r="A742" t="s">
        <v>882</v>
      </c>
      <c r="B742">
        <v>175</v>
      </c>
      <c r="C742">
        <v>143</v>
      </c>
      <c r="D742">
        <v>144</v>
      </c>
      <c r="E742">
        <v>740</v>
      </c>
      <c r="F742">
        <v>1700</v>
      </c>
      <c r="G742">
        <v>1</v>
      </c>
      <c r="H742">
        <v>1700</v>
      </c>
      <c r="I742" s="13">
        <v>39814</v>
      </c>
      <c r="J742" t="s">
        <v>145</v>
      </c>
      <c r="K742">
        <v>0</v>
      </c>
      <c r="L742">
        <v>3.55</v>
      </c>
      <c r="M742">
        <v>15.3</v>
      </c>
      <c r="N742">
        <v>0</v>
      </c>
      <c r="O742">
        <v>15.3</v>
      </c>
      <c r="P742">
        <v>12.25</v>
      </c>
      <c r="Q742">
        <v>3.05</v>
      </c>
    </row>
    <row r="743" spans="1:17">
      <c r="A743" t="s">
        <v>883</v>
      </c>
      <c r="B743">
        <v>175</v>
      </c>
      <c r="C743">
        <v>143</v>
      </c>
      <c r="D743">
        <v>157</v>
      </c>
      <c r="E743">
        <v>741</v>
      </c>
      <c r="F743">
        <v>1400</v>
      </c>
      <c r="G743">
        <v>1</v>
      </c>
      <c r="H743">
        <v>1400</v>
      </c>
      <c r="I743" s="13">
        <v>39814</v>
      </c>
      <c r="J743" t="s">
        <v>145</v>
      </c>
      <c r="K743">
        <v>0</v>
      </c>
      <c r="L743">
        <v>3.36</v>
      </c>
      <c r="M743">
        <v>19.829999999999998</v>
      </c>
      <c r="N743">
        <v>0</v>
      </c>
      <c r="O743">
        <v>19.829999999999998</v>
      </c>
      <c r="P743">
        <v>18.96</v>
      </c>
      <c r="Q743">
        <v>0.88</v>
      </c>
    </row>
    <row r="744" spans="1:17">
      <c r="A744" t="s">
        <v>884</v>
      </c>
      <c r="B744">
        <v>127</v>
      </c>
      <c r="C744">
        <v>144</v>
      </c>
      <c r="D744">
        <v>143</v>
      </c>
      <c r="E744">
        <v>742</v>
      </c>
      <c r="F744">
        <v>1400</v>
      </c>
      <c r="G744">
        <v>1</v>
      </c>
      <c r="H744">
        <v>1400</v>
      </c>
      <c r="I744" s="13">
        <v>39814</v>
      </c>
      <c r="J744" t="s">
        <v>140</v>
      </c>
      <c r="K744">
        <v>0</v>
      </c>
      <c r="L744">
        <v>0</v>
      </c>
      <c r="M744">
        <v>26.53</v>
      </c>
      <c r="N744">
        <v>0</v>
      </c>
      <c r="O744">
        <v>26.53</v>
      </c>
      <c r="P744">
        <v>23.66</v>
      </c>
      <c r="Q744">
        <v>2.87</v>
      </c>
    </row>
    <row r="745" spans="1:17">
      <c r="A745" t="s">
        <v>885</v>
      </c>
      <c r="B745">
        <v>127</v>
      </c>
      <c r="C745">
        <v>144</v>
      </c>
      <c r="D745">
        <v>150</v>
      </c>
      <c r="E745">
        <v>743</v>
      </c>
      <c r="F745">
        <v>1700</v>
      </c>
      <c r="G745">
        <v>1</v>
      </c>
      <c r="H745">
        <v>1700</v>
      </c>
      <c r="I745" s="13">
        <v>39814</v>
      </c>
      <c r="J745" t="s">
        <v>140</v>
      </c>
      <c r="K745">
        <v>0</v>
      </c>
      <c r="L745">
        <v>0</v>
      </c>
      <c r="M745">
        <v>9.0299999999999994</v>
      </c>
      <c r="N745">
        <v>0</v>
      </c>
      <c r="O745">
        <v>9.0299999999999994</v>
      </c>
      <c r="P745">
        <v>7.41</v>
      </c>
      <c r="Q745">
        <v>1.62</v>
      </c>
    </row>
    <row r="746" spans="1:17">
      <c r="A746" t="s">
        <v>886</v>
      </c>
      <c r="B746">
        <v>143</v>
      </c>
      <c r="C746">
        <v>144</v>
      </c>
      <c r="D746">
        <v>127</v>
      </c>
      <c r="E746">
        <v>744</v>
      </c>
      <c r="F746">
        <v>1400</v>
      </c>
      <c r="G746">
        <v>1</v>
      </c>
      <c r="H746">
        <v>1400</v>
      </c>
      <c r="I746" s="13">
        <v>39814</v>
      </c>
      <c r="J746" t="s">
        <v>145</v>
      </c>
      <c r="K746">
        <v>0</v>
      </c>
      <c r="L746">
        <v>3.07</v>
      </c>
      <c r="M746">
        <v>30.14</v>
      </c>
      <c r="N746">
        <v>0</v>
      </c>
      <c r="O746">
        <v>30.14</v>
      </c>
      <c r="P746">
        <v>22.86</v>
      </c>
      <c r="Q746">
        <v>7.27</v>
      </c>
    </row>
    <row r="747" spans="1:17">
      <c r="A747" t="s">
        <v>887</v>
      </c>
      <c r="B747">
        <v>143</v>
      </c>
      <c r="C747">
        <v>144</v>
      </c>
      <c r="D747">
        <v>150</v>
      </c>
      <c r="E747">
        <v>745</v>
      </c>
      <c r="F747">
        <v>1400</v>
      </c>
      <c r="G747">
        <v>1</v>
      </c>
      <c r="H747">
        <v>1400</v>
      </c>
      <c r="I747" s="13">
        <v>39814</v>
      </c>
      <c r="J747" t="s">
        <v>145</v>
      </c>
      <c r="K747">
        <v>0</v>
      </c>
      <c r="L747">
        <v>3.02</v>
      </c>
      <c r="M747">
        <v>21.48</v>
      </c>
      <c r="N747">
        <v>0</v>
      </c>
      <c r="O747">
        <v>21.48</v>
      </c>
      <c r="P747">
        <v>20.079999999999998</v>
      </c>
      <c r="Q747">
        <v>1.4</v>
      </c>
    </row>
    <row r="748" spans="1:17">
      <c r="A748" t="s">
        <v>888</v>
      </c>
      <c r="B748">
        <v>150</v>
      </c>
      <c r="C748">
        <v>144</v>
      </c>
      <c r="D748">
        <v>127</v>
      </c>
      <c r="E748">
        <v>746</v>
      </c>
      <c r="F748">
        <v>1700</v>
      </c>
      <c r="G748">
        <v>1</v>
      </c>
      <c r="H748">
        <v>1700</v>
      </c>
      <c r="I748" s="13">
        <v>39814</v>
      </c>
      <c r="J748" t="s">
        <v>140</v>
      </c>
      <c r="K748">
        <v>99</v>
      </c>
      <c r="L748">
        <v>0</v>
      </c>
      <c r="M748">
        <v>18.89</v>
      </c>
      <c r="N748">
        <v>0</v>
      </c>
      <c r="O748">
        <v>18.89</v>
      </c>
      <c r="P748">
        <v>14.57</v>
      </c>
      <c r="Q748">
        <v>4.32</v>
      </c>
    </row>
    <row r="749" spans="1:17">
      <c r="A749" t="s">
        <v>889</v>
      </c>
      <c r="B749">
        <v>150</v>
      </c>
      <c r="C749">
        <v>144</v>
      </c>
      <c r="D749">
        <v>143</v>
      </c>
      <c r="E749">
        <v>747</v>
      </c>
      <c r="F749">
        <v>1340</v>
      </c>
      <c r="G749">
        <v>1</v>
      </c>
      <c r="H749">
        <v>1340</v>
      </c>
      <c r="I749" s="13">
        <v>39814</v>
      </c>
      <c r="J749" t="s">
        <v>142</v>
      </c>
      <c r="K749">
        <v>0</v>
      </c>
      <c r="L749">
        <v>3.1</v>
      </c>
      <c r="M749">
        <v>0</v>
      </c>
      <c r="N749">
        <v>0</v>
      </c>
      <c r="O749">
        <v>0</v>
      </c>
      <c r="P749">
        <v>0</v>
      </c>
      <c r="Q749">
        <v>0</v>
      </c>
    </row>
    <row r="750" spans="1:17">
      <c r="A750" t="s">
        <v>890</v>
      </c>
      <c r="B750">
        <v>140</v>
      </c>
      <c r="C750">
        <v>145</v>
      </c>
      <c r="D750">
        <v>129</v>
      </c>
      <c r="E750">
        <v>748</v>
      </c>
      <c r="F750">
        <v>1400</v>
      </c>
      <c r="G750">
        <v>1</v>
      </c>
      <c r="H750">
        <v>1400</v>
      </c>
      <c r="I750" s="13">
        <v>39814</v>
      </c>
      <c r="J750" t="s">
        <v>140</v>
      </c>
      <c r="K750">
        <v>0</v>
      </c>
      <c r="L750">
        <v>0</v>
      </c>
      <c r="M750">
        <v>126.35</v>
      </c>
      <c r="N750">
        <v>0</v>
      </c>
      <c r="O750">
        <v>126.35</v>
      </c>
      <c r="P750">
        <v>108.9</v>
      </c>
      <c r="Q750">
        <v>17.46</v>
      </c>
    </row>
    <row r="751" spans="1:17">
      <c r="A751" t="s">
        <v>891</v>
      </c>
      <c r="B751">
        <v>140</v>
      </c>
      <c r="C751">
        <v>145</v>
      </c>
      <c r="D751">
        <v>150</v>
      </c>
      <c r="E751">
        <v>749</v>
      </c>
      <c r="F751">
        <v>1700</v>
      </c>
      <c r="G751">
        <v>1</v>
      </c>
      <c r="H751">
        <v>1700</v>
      </c>
      <c r="I751" s="13">
        <v>39814</v>
      </c>
      <c r="J751" t="s">
        <v>140</v>
      </c>
      <c r="K751">
        <v>0</v>
      </c>
      <c r="L751">
        <v>0</v>
      </c>
      <c r="M751">
        <v>154.24</v>
      </c>
      <c r="N751">
        <v>97.2</v>
      </c>
      <c r="O751">
        <v>251.44</v>
      </c>
      <c r="P751">
        <v>137.57</v>
      </c>
      <c r="Q751">
        <v>16.670000000000002</v>
      </c>
    </row>
    <row r="752" spans="1:17">
      <c r="A752" t="s">
        <v>892</v>
      </c>
      <c r="B752">
        <v>150</v>
      </c>
      <c r="C752">
        <v>145</v>
      </c>
      <c r="D752">
        <v>129</v>
      </c>
      <c r="E752">
        <v>750</v>
      </c>
      <c r="F752">
        <v>1340</v>
      </c>
      <c r="G752">
        <v>1</v>
      </c>
      <c r="H752">
        <v>1340</v>
      </c>
      <c r="I752" s="13">
        <v>39814</v>
      </c>
      <c r="J752" t="s">
        <v>142</v>
      </c>
      <c r="K752">
        <v>0</v>
      </c>
      <c r="L752">
        <v>4.78</v>
      </c>
      <c r="M752">
        <v>125.9</v>
      </c>
      <c r="N752">
        <v>0</v>
      </c>
      <c r="O752">
        <v>125.9</v>
      </c>
      <c r="P752">
        <v>122.6</v>
      </c>
      <c r="Q752">
        <v>3.3</v>
      </c>
    </row>
    <row r="753" spans="1:17">
      <c r="A753" t="s">
        <v>893</v>
      </c>
      <c r="B753">
        <v>150</v>
      </c>
      <c r="C753">
        <v>145</v>
      </c>
      <c r="D753">
        <v>140</v>
      </c>
      <c r="E753">
        <v>751</v>
      </c>
      <c r="F753">
        <v>1700</v>
      </c>
      <c r="G753">
        <v>1</v>
      </c>
      <c r="H753">
        <v>1700</v>
      </c>
      <c r="I753" s="13">
        <v>39814</v>
      </c>
      <c r="J753" t="s">
        <v>140</v>
      </c>
      <c r="K753">
        <v>0</v>
      </c>
      <c r="L753">
        <v>0</v>
      </c>
      <c r="M753">
        <v>267.36</v>
      </c>
      <c r="N753">
        <v>0</v>
      </c>
      <c r="O753">
        <v>267.36</v>
      </c>
      <c r="P753">
        <v>255.88</v>
      </c>
      <c r="Q753">
        <v>11.49</v>
      </c>
    </row>
    <row r="754" spans="1:17">
      <c r="A754" t="s">
        <v>894</v>
      </c>
      <c r="B754">
        <v>137</v>
      </c>
      <c r="C754">
        <v>146</v>
      </c>
      <c r="D754">
        <v>148</v>
      </c>
      <c r="E754">
        <v>752</v>
      </c>
      <c r="F754">
        <v>1700</v>
      </c>
      <c r="G754">
        <v>1</v>
      </c>
      <c r="H754">
        <v>1700</v>
      </c>
      <c r="I754" s="13">
        <v>39814</v>
      </c>
      <c r="J754" t="s">
        <v>140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</row>
    <row r="755" spans="1:17">
      <c r="A755" t="s">
        <v>895</v>
      </c>
      <c r="B755">
        <v>137</v>
      </c>
      <c r="C755">
        <v>146</v>
      </c>
      <c r="D755">
        <v>173</v>
      </c>
      <c r="E755">
        <v>753</v>
      </c>
      <c r="F755">
        <v>1340</v>
      </c>
      <c r="G755">
        <v>1</v>
      </c>
      <c r="H755">
        <v>1340</v>
      </c>
      <c r="I755" s="13">
        <v>39814</v>
      </c>
      <c r="J755" t="s">
        <v>142</v>
      </c>
      <c r="K755">
        <v>0</v>
      </c>
      <c r="L755">
        <v>3.07</v>
      </c>
      <c r="M755">
        <v>0</v>
      </c>
      <c r="N755">
        <v>0</v>
      </c>
      <c r="O755">
        <v>0</v>
      </c>
      <c r="P755">
        <v>0</v>
      </c>
      <c r="Q755">
        <v>0</v>
      </c>
    </row>
    <row r="756" spans="1:17">
      <c r="A756" t="s">
        <v>896</v>
      </c>
      <c r="B756">
        <v>148</v>
      </c>
      <c r="C756">
        <v>146</v>
      </c>
      <c r="D756">
        <v>137</v>
      </c>
      <c r="E756">
        <v>754</v>
      </c>
      <c r="F756">
        <v>1700</v>
      </c>
      <c r="G756">
        <v>1</v>
      </c>
      <c r="H756">
        <v>1700</v>
      </c>
      <c r="I756" s="13">
        <v>39814</v>
      </c>
      <c r="J756" t="s">
        <v>140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</row>
    <row r="757" spans="1:17">
      <c r="A757" t="s">
        <v>897</v>
      </c>
      <c r="B757">
        <v>148</v>
      </c>
      <c r="C757">
        <v>146</v>
      </c>
      <c r="D757">
        <v>173</v>
      </c>
      <c r="E757">
        <v>755</v>
      </c>
      <c r="F757">
        <v>1400</v>
      </c>
      <c r="G757">
        <v>1</v>
      </c>
      <c r="H757">
        <v>1400</v>
      </c>
      <c r="I757" s="13">
        <v>39814</v>
      </c>
      <c r="J757" t="s">
        <v>140</v>
      </c>
      <c r="K757">
        <v>0</v>
      </c>
      <c r="L757">
        <v>0</v>
      </c>
      <c r="M757">
        <v>23.13</v>
      </c>
      <c r="N757">
        <v>1.65</v>
      </c>
      <c r="O757">
        <v>24.78</v>
      </c>
      <c r="P757">
        <v>22.79</v>
      </c>
      <c r="Q757">
        <v>0.34</v>
      </c>
    </row>
    <row r="758" spans="1:17">
      <c r="A758" t="s">
        <v>898</v>
      </c>
      <c r="B758">
        <v>173</v>
      </c>
      <c r="C758">
        <v>146</v>
      </c>
      <c r="D758">
        <v>137</v>
      </c>
      <c r="E758">
        <v>756</v>
      </c>
      <c r="F758">
        <v>1400</v>
      </c>
      <c r="G758">
        <v>1</v>
      </c>
      <c r="H758">
        <v>1400</v>
      </c>
      <c r="I758" s="13">
        <v>39814</v>
      </c>
      <c r="J758" t="s">
        <v>145</v>
      </c>
      <c r="K758">
        <v>0</v>
      </c>
      <c r="L758">
        <v>3</v>
      </c>
      <c r="M758">
        <v>19.54</v>
      </c>
      <c r="N758">
        <v>0</v>
      </c>
      <c r="O758">
        <v>19.54</v>
      </c>
      <c r="P758">
        <v>18.05</v>
      </c>
      <c r="Q758">
        <v>1.48</v>
      </c>
    </row>
    <row r="759" spans="1:17">
      <c r="A759" t="s">
        <v>899</v>
      </c>
      <c r="B759">
        <v>173</v>
      </c>
      <c r="C759">
        <v>146</v>
      </c>
      <c r="D759">
        <v>148</v>
      </c>
      <c r="E759">
        <v>757</v>
      </c>
      <c r="F759">
        <v>1340</v>
      </c>
      <c r="G759">
        <v>1</v>
      </c>
      <c r="H759">
        <v>1340</v>
      </c>
      <c r="I759" s="13">
        <v>39814</v>
      </c>
      <c r="J759" t="s">
        <v>145</v>
      </c>
      <c r="K759">
        <v>0</v>
      </c>
      <c r="L759">
        <v>3</v>
      </c>
      <c r="M759">
        <v>45.79</v>
      </c>
      <c r="N759">
        <v>5</v>
      </c>
      <c r="O759">
        <v>50.79</v>
      </c>
      <c r="P759">
        <v>42.19</v>
      </c>
      <c r="Q759">
        <v>3.6</v>
      </c>
    </row>
    <row r="760" spans="1:17">
      <c r="A760" t="s">
        <v>900</v>
      </c>
      <c r="B760">
        <v>156</v>
      </c>
      <c r="C760">
        <v>147</v>
      </c>
      <c r="D760">
        <v>157</v>
      </c>
      <c r="E760">
        <v>758</v>
      </c>
      <c r="F760">
        <v>1400</v>
      </c>
      <c r="G760">
        <v>1</v>
      </c>
      <c r="H760">
        <v>1400</v>
      </c>
      <c r="I760" s="13">
        <v>39814</v>
      </c>
      <c r="J760" t="s">
        <v>145</v>
      </c>
      <c r="K760">
        <v>0</v>
      </c>
      <c r="L760">
        <v>3.16</v>
      </c>
      <c r="M760">
        <v>0</v>
      </c>
      <c r="N760">
        <v>0</v>
      </c>
      <c r="O760">
        <v>0</v>
      </c>
      <c r="P760">
        <v>0</v>
      </c>
      <c r="Q760">
        <v>0</v>
      </c>
    </row>
    <row r="761" spans="1:17">
      <c r="A761" t="s">
        <v>901</v>
      </c>
      <c r="B761">
        <v>156</v>
      </c>
      <c r="C761">
        <v>147</v>
      </c>
      <c r="D761">
        <v>173</v>
      </c>
      <c r="E761">
        <v>759</v>
      </c>
      <c r="F761">
        <v>1340</v>
      </c>
      <c r="G761">
        <v>1</v>
      </c>
      <c r="H761">
        <v>1340</v>
      </c>
      <c r="I761" s="13">
        <v>39814</v>
      </c>
      <c r="J761" t="s">
        <v>145</v>
      </c>
      <c r="K761">
        <v>0</v>
      </c>
      <c r="L761">
        <v>3.43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>
      <c r="A762" t="s">
        <v>902</v>
      </c>
      <c r="B762">
        <v>156</v>
      </c>
      <c r="C762">
        <v>147</v>
      </c>
      <c r="D762">
        <v>175</v>
      </c>
      <c r="E762">
        <v>760</v>
      </c>
      <c r="F762">
        <v>1700</v>
      </c>
      <c r="G762">
        <v>1</v>
      </c>
      <c r="H762">
        <v>1700</v>
      </c>
      <c r="I762" s="13">
        <v>39814</v>
      </c>
      <c r="J762" t="s">
        <v>145</v>
      </c>
      <c r="K762">
        <v>0</v>
      </c>
      <c r="L762">
        <v>3.44</v>
      </c>
      <c r="M762">
        <v>0</v>
      </c>
      <c r="N762">
        <v>0</v>
      </c>
      <c r="O762">
        <v>0</v>
      </c>
      <c r="P762">
        <v>0</v>
      </c>
      <c r="Q762">
        <v>0</v>
      </c>
    </row>
    <row r="763" spans="1:17">
      <c r="A763" t="s">
        <v>903</v>
      </c>
      <c r="B763">
        <v>157</v>
      </c>
      <c r="C763">
        <v>147</v>
      </c>
      <c r="D763">
        <v>156</v>
      </c>
      <c r="E763">
        <v>761</v>
      </c>
      <c r="F763">
        <v>1340</v>
      </c>
      <c r="G763">
        <v>1</v>
      </c>
      <c r="H763">
        <v>1340</v>
      </c>
      <c r="I763" s="13">
        <v>39814</v>
      </c>
      <c r="J763" t="s">
        <v>142</v>
      </c>
      <c r="K763">
        <v>0</v>
      </c>
      <c r="L763">
        <v>3.18</v>
      </c>
      <c r="M763">
        <v>0.89</v>
      </c>
      <c r="N763">
        <v>0</v>
      </c>
      <c r="O763">
        <v>0.89</v>
      </c>
      <c r="P763">
        <v>0.89</v>
      </c>
      <c r="Q763">
        <v>0</v>
      </c>
    </row>
    <row r="764" spans="1:17">
      <c r="A764" t="s">
        <v>904</v>
      </c>
      <c r="B764">
        <v>157</v>
      </c>
      <c r="C764">
        <v>147</v>
      </c>
      <c r="D764">
        <v>173</v>
      </c>
      <c r="E764">
        <v>762</v>
      </c>
      <c r="F764">
        <v>1700</v>
      </c>
      <c r="G764">
        <v>1</v>
      </c>
      <c r="H764">
        <v>1700</v>
      </c>
      <c r="I764" s="13">
        <v>39814</v>
      </c>
      <c r="J764" t="s">
        <v>140</v>
      </c>
      <c r="K764">
        <v>0</v>
      </c>
      <c r="L764">
        <v>0</v>
      </c>
      <c r="M764">
        <v>35.21</v>
      </c>
      <c r="N764">
        <v>54.5</v>
      </c>
      <c r="O764">
        <v>89.71</v>
      </c>
      <c r="P764">
        <v>29.02</v>
      </c>
      <c r="Q764">
        <v>6.2</v>
      </c>
    </row>
    <row r="765" spans="1:17">
      <c r="A765" t="s">
        <v>905</v>
      </c>
      <c r="B765">
        <v>157</v>
      </c>
      <c r="C765">
        <v>147</v>
      </c>
      <c r="D765">
        <v>175</v>
      </c>
      <c r="E765">
        <v>763</v>
      </c>
      <c r="F765">
        <v>1400</v>
      </c>
      <c r="G765">
        <v>1</v>
      </c>
      <c r="H765">
        <v>1400</v>
      </c>
      <c r="I765" s="13">
        <v>39814</v>
      </c>
      <c r="J765" t="s">
        <v>140</v>
      </c>
      <c r="K765">
        <v>0</v>
      </c>
      <c r="L765">
        <v>0</v>
      </c>
      <c r="M765">
        <v>40.42</v>
      </c>
      <c r="N765">
        <v>0</v>
      </c>
      <c r="O765">
        <v>40.42</v>
      </c>
      <c r="P765">
        <v>35.950000000000003</v>
      </c>
      <c r="Q765">
        <v>4.47</v>
      </c>
    </row>
    <row r="766" spans="1:17">
      <c r="A766" t="s">
        <v>906</v>
      </c>
      <c r="B766">
        <v>173</v>
      </c>
      <c r="C766">
        <v>147</v>
      </c>
      <c r="D766">
        <v>156</v>
      </c>
      <c r="E766">
        <v>764</v>
      </c>
      <c r="F766">
        <v>1400</v>
      </c>
      <c r="G766">
        <v>1</v>
      </c>
      <c r="H766">
        <v>1400</v>
      </c>
      <c r="I766" s="13">
        <v>39814</v>
      </c>
      <c r="J766" t="s">
        <v>140</v>
      </c>
      <c r="K766">
        <v>0</v>
      </c>
      <c r="L766">
        <v>0</v>
      </c>
      <c r="M766">
        <v>0</v>
      </c>
      <c r="N766">
        <v>1.65</v>
      </c>
      <c r="O766">
        <v>1.65</v>
      </c>
      <c r="P766">
        <v>0</v>
      </c>
      <c r="Q766">
        <v>0</v>
      </c>
    </row>
    <row r="767" spans="1:17">
      <c r="A767" t="s">
        <v>907</v>
      </c>
      <c r="B767">
        <v>173</v>
      </c>
      <c r="C767">
        <v>147</v>
      </c>
      <c r="D767">
        <v>157</v>
      </c>
      <c r="E767">
        <v>765</v>
      </c>
      <c r="F767">
        <v>1700</v>
      </c>
      <c r="G767">
        <v>1</v>
      </c>
      <c r="H767">
        <v>1700</v>
      </c>
      <c r="I767" s="13">
        <v>39814</v>
      </c>
      <c r="J767" t="s">
        <v>140</v>
      </c>
      <c r="K767">
        <v>0</v>
      </c>
      <c r="L767">
        <v>0</v>
      </c>
      <c r="M767">
        <v>59.22</v>
      </c>
      <c r="N767">
        <v>0</v>
      </c>
      <c r="O767">
        <v>59.22</v>
      </c>
      <c r="P767">
        <v>56.58</v>
      </c>
      <c r="Q767">
        <v>2.64</v>
      </c>
    </row>
    <row r="768" spans="1:17">
      <c r="A768" t="s">
        <v>908</v>
      </c>
      <c r="B768">
        <v>173</v>
      </c>
      <c r="C768">
        <v>147</v>
      </c>
      <c r="D768">
        <v>175</v>
      </c>
      <c r="E768">
        <v>766</v>
      </c>
      <c r="F768">
        <v>1340</v>
      </c>
      <c r="G768">
        <v>1</v>
      </c>
      <c r="H768">
        <v>1340</v>
      </c>
      <c r="I768" s="13">
        <v>39814</v>
      </c>
      <c r="J768" t="s">
        <v>142</v>
      </c>
      <c r="K768">
        <v>0</v>
      </c>
      <c r="L768">
        <v>3.39</v>
      </c>
      <c r="M768">
        <v>0.06</v>
      </c>
      <c r="N768">
        <v>0</v>
      </c>
      <c r="O768">
        <v>0.06</v>
      </c>
      <c r="P768">
        <v>0.06</v>
      </c>
      <c r="Q768">
        <v>0</v>
      </c>
    </row>
    <row r="769" spans="1:17">
      <c r="A769" t="s">
        <v>909</v>
      </c>
      <c r="B769">
        <v>175</v>
      </c>
      <c r="C769">
        <v>147</v>
      </c>
      <c r="D769">
        <v>156</v>
      </c>
      <c r="E769">
        <v>767</v>
      </c>
      <c r="F769">
        <v>1700</v>
      </c>
      <c r="G769">
        <v>1</v>
      </c>
      <c r="H769">
        <v>1700</v>
      </c>
      <c r="I769" s="13">
        <v>39814</v>
      </c>
      <c r="J769" t="s">
        <v>145</v>
      </c>
      <c r="K769">
        <v>0</v>
      </c>
      <c r="L769">
        <v>3.35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 t="s">
        <v>910</v>
      </c>
      <c r="B770">
        <v>175</v>
      </c>
      <c r="C770">
        <v>147</v>
      </c>
      <c r="D770">
        <v>157</v>
      </c>
      <c r="E770">
        <v>768</v>
      </c>
      <c r="F770">
        <v>1340</v>
      </c>
      <c r="G770">
        <v>1</v>
      </c>
      <c r="H770">
        <v>1340</v>
      </c>
      <c r="I770" s="13">
        <v>39814</v>
      </c>
      <c r="J770" t="s">
        <v>145</v>
      </c>
      <c r="K770">
        <v>0</v>
      </c>
      <c r="L770">
        <v>3.43</v>
      </c>
      <c r="M770">
        <v>2.4900000000000002</v>
      </c>
      <c r="N770">
        <v>0</v>
      </c>
      <c r="O770">
        <v>2.4900000000000002</v>
      </c>
      <c r="P770">
        <v>2.4900000000000002</v>
      </c>
      <c r="Q770">
        <v>0</v>
      </c>
    </row>
    <row r="771" spans="1:17">
      <c r="A771" t="s">
        <v>911</v>
      </c>
      <c r="B771">
        <v>175</v>
      </c>
      <c r="C771">
        <v>147</v>
      </c>
      <c r="D771">
        <v>173</v>
      </c>
      <c r="E771">
        <v>769</v>
      </c>
      <c r="F771">
        <v>1400</v>
      </c>
      <c r="G771">
        <v>1</v>
      </c>
      <c r="H771">
        <v>1400</v>
      </c>
      <c r="I771" s="13">
        <v>39814</v>
      </c>
      <c r="J771" t="s">
        <v>145</v>
      </c>
      <c r="K771">
        <v>0</v>
      </c>
      <c r="L771">
        <v>3.24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>
      <c r="A772" t="s">
        <v>912</v>
      </c>
      <c r="B772">
        <v>142</v>
      </c>
      <c r="C772">
        <v>148</v>
      </c>
      <c r="D772">
        <v>146</v>
      </c>
      <c r="E772">
        <v>770</v>
      </c>
      <c r="F772">
        <v>1400</v>
      </c>
      <c r="G772">
        <v>1</v>
      </c>
      <c r="H772">
        <v>1400</v>
      </c>
      <c r="I772" s="13">
        <v>39814</v>
      </c>
      <c r="J772" t="s">
        <v>145</v>
      </c>
      <c r="K772">
        <v>0</v>
      </c>
      <c r="L772">
        <v>3.1</v>
      </c>
      <c r="M772">
        <v>23.13</v>
      </c>
      <c r="N772">
        <v>1.65</v>
      </c>
      <c r="O772">
        <v>24.78</v>
      </c>
      <c r="P772">
        <v>22.79</v>
      </c>
      <c r="Q772">
        <v>0.34</v>
      </c>
    </row>
    <row r="773" spans="1:17">
      <c r="A773" t="s">
        <v>913</v>
      </c>
      <c r="B773">
        <v>142</v>
      </c>
      <c r="C773">
        <v>148</v>
      </c>
      <c r="D773">
        <v>174</v>
      </c>
      <c r="E773">
        <v>771</v>
      </c>
      <c r="F773">
        <v>1400</v>
      </c>
      <c r="G773">
        <v>1</v>
      </c>
      <c r="H773">
        <v>1400</v>
      </c>
      <c r="I773" s="13">
        <v>39814</v>
      </c>
      <c r="J773" t="s">
        <v>145</v>
      </c>
      <c r="K773">
        <v>0</v>
      </c>
      <c r="L773">
        <v>3.1</v>
      </c>
      <c r="M773">
        <v>28.84</v>
      </c>
      <c r="N773">
        <v>0</v>
      </c>
      <c r="O773">
        <v>28.84</v>
      </c>
      <c r="P773">
        <v>28.6</v>
      </c>
      <c r="Q773">
        <v>0.24</v>
      </c>
    </row>
    <row r="774" spans="1:17">
      <c r="A774" t="s">
        <v>914</v>
      </c>
      <c r="B774">
        <v>146</v>
      </c>
      <c r="C774">
        <v>148</v>
      </c>
      <c r="D774">
        <v>142</v>
      </c>
      <c r="E774">
        <v>772</v>
      </c>
      <c r="F774">
        <v>1400</v>
      </c>
      <c r="G774">
        <v>1</v>
      </c>
      <c r="H774">
        <v>1400</v>
      </c>
      <c r="I774" s="13">
        <v>39814</v>
      </c>
      <c r="J774" t="s">
        <v>140</v>
      </c>
      <c r="K774">
        <v>0</v>
      </c>
      <c r="L774">
        <v>0</v>
      </c>
      <c r="M774">
        <v>9.64</v>
      </c>
      <c r="N774">
        <v>5</v>
      </c>
      <c r="O774">
        <v>14.64</v>
      </c>
      <c r="P774">
        <v>8.34</v>
      </c>
      <c r="Q774">
        <v>1.3</v>
      </c>
    </row>
    <row r="775" spans="1:17">
      <c r="A775" t="s">
        <v>915</v>
      </c>
      <c r="B775">
        <v>146</v>
      </c>
      <c r="C775">
        <v>148</v>
      </c>
      <c r="D775">
        <v>174</v>
      </c>
      <c r="E775">
        <v>773</v>
      </c>
      <c r="F775">
        <v>1700</v>
      </c>
      <c r="G775">
        <v>1</v>
      </c>
      <c r="H775">
        <v>1700</v>
      </c>
      <c r="I775" s="13">
        <v>39814</v>
      </c>
      <c r="J775" t="s">
        <v>140</v>
      </c>
      <c r="K775">
        <v>0</v>
      </c>
      <c r="L775">
        <v>0</v>
      </c>
      <c r="M775">
        <v>36.15</v>
      </c>
      <c r="N775">
        <v>0</v>
      </c>
      <c r="O775">
        <v>36.15</v>
      </c>
      <c r="P775">
        <v>33.85</v>
      </c>
      <c r="Q775">
        <v>2.2999999999999998</v>
      </c>
    </row>
    <row r="776" spans="1:17">
      <c r="A776" t="s">
        <v>916</v>
      </c>
      <c r="B776">
        <v>174</v>
      </c>
      <c r="C776">
        <v>148</v>
      </c>
      <c r="D776">
        <v>142</v>
      </c>
      <c r="E776">
        <v>774</v>
      </c>
      <c r="F776">
        <v>1340</v>
      </c>
      <c r="G776">
        <v>1</v>
      </c>
      <c r="H776">
        <v>1340</v>
      </c>
      <c r="I776" s="13">
        <v>39814</v>
      </c>
      <c r="J776" t="s">
        <v>142</v>
      </c>
      <c r="K776">
        <v>0</v>
      </c>
      <c r="L776">
        <v>3.14</v>
      </c>
      <c r="M776">
        <v>1.59</v>
      </c>
      <c r="N776">
        <v>0</v>
      </c>
      <c r="O776">
        <v>1.59</v>
      </c>
      <c r="P776">
        <v>1.59</v>
      </c>
      <c r="Q776">
        <v>0</v>
      </c>
    </row>
    <row r="777" spans="1:17">
      <c r="A777" t="s">
        <v>917</v>
      </c>
      <c r="B777">
        <v>174</v>
      </c>
      <c r="C777">
        <v>148</v>
      </c>
      <c r="D777">
        <v>146</v>
      </c>
      <c r="E777">
        <v>775</v>
      </c>
      <c r="F777">
        <v>1700</v>
      </c>
      <c r="G777">
        <v>1</v>
      </c>
      <c r="H777">
        <v>1700</v>
      </c>
      <c r="I777" s="13">
        <v>39814</v>
      </c>
      <c r="J777" t="s">
        <v>140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</row>
    <row r="778" spans="1:17">
      <c r="A778" t="s">
        <v>918</v>
      </c>
      <c r="B778">
        <v>150</v>
      </c>
      <c r="C778">
        <v>149</v>
      </c>
      <c r="D778">
        <v>152</v>
      </c>
      <c r="E778">
        <v>776</v>
      </c>
      <c r="F778">
        <v>1700</v>
      </c>
      <c r="G778">
        <v>1</v>
      </c>
      <c r="H778">
        <v>1700</v>
      </c>
      <c r="I778" s="13">
        <v>39814</v>
      </c>
      <c r="J778" t="s">
        <v>140</v>
      </c>
      <c r="K778">
        <v>0</v>
      </c>
      <c r="L778">
        <v>0</v>
      </c>
      <c r="M778">
        <v>105.31</v>
      </c>
      <c r="N778">
        <v>37.700000000000003</v>
      </c>
      <c r="O778">
        <v>143.01</v>
      </c>
      <c r="P778">
        <v>102.61</v>
      </c>
      <c r="Q778">
        <v>2.7</v>
      </c>
    </row>
    <row r="779" spans="1:17">
      <c r="A779" t="s">
        <v>919</v>
      </c>
      <c r="B779">
        <v>150</v>
      </c>
      <c r="C779">
        <v>149</v>
      </c>
      <c r="D779">
        <v>157</v>
      </c>
      <c r="E779">
        <v>777</v>
      </c>
      <c r="F779">
        <v>1400</v>
      </c>
      <c r="G779">
        <v>1</v>
      </c>
      <c r="H779">
        <v>1400</v>
      </c>
      <c r="I779" s="13">
        <v>39814</v>
      </c>
      <c r="J779" t="s">
        <v>140</v>
      </c>
      <c r="K779">
        <v>0</v>
      </c>
      <c r="L779">
        <v>0</v>
      </c>
      <c r="M779">
        <v>117.74</v>
      </c>
      <c r="N779">
        <v>59.5</v>
      </c>
      <c r="O779">
        <v>177.24</v>
      </c>
      <c r="P779">
        <v>96.53</v>
      </c>
      <c r="Q779">
        <v>21.21</v>
      </c>
    </row>
    <row r="780" spans="1:17">
      <c r="A780" t="s">
        <v>920</v>
      </c>
      <c r="B780">
        <v>152</v>
      </c>
      <c r="C780">
        <v>149</v>
      </c>
      <c r="D780">
        <v>150</v>
      </c>
      <c r="E780">
        <v>778</v>
      </c>
      <c r="F780">
        <v>1700</v>
      </c>
      <c r="G780">
        <v>1</v>
      </c>
      <c r="H780">
        <v>1700</v>
      </c>
      <c r="I780" s="13">
        <v>39814</v>
      </c>
      <c r="J780" t="s">
        <v>140</v>
      </c>
      <c r="K780">
        <v>0</v>
      </c>
      <c r="L780">
        <v>0</v>
      </c>
      <c r="M780">
        <v>110.82</v>
      </c>
      <c r="N780">
        <v>0</v>
      </c>
      <c r="O780">
        <v>110.82</v>
      </c>
      <c r="P780">
        <v>106.81</v>
      </c>
      <c r="Q780">
        <v>4.01</v>
      </c>
    </row>
    <row r="781" spans="1:17">
      <c r="A781" t="s">
        <v>921</v>
      </c>
      <c r="B781">
        <v>152</v>
      </c>
      <c r="C781">
        <v>149</v>
      </c>
      <c r="D781">
        <v>157</v>
      </c>
      <c r="E781">
        <v>779</v>
      </c>
      <c r="F781">
        <v>1400</v>
      </c>
      <c r="G781">
        <v>1</v>
      </c>
      <c r="H781">
        <v>1400</v>
      </c>
      <c r="I781" s="13">
        <v>39814</v>
      </c>
      <c r="J781" t="s">
        <v>142</v>
      </c>
      <c r="K781">
        <v>0</v>
      </c>
      <c r="L781">
        <v>4.0599999999999996</v>
      </c>
      <c r="M781">
        <v>7.13</v>
      </c>
      <c r="N781">
        <v>0</v>
      </c>
      <c r="O781">
        <v>7.13</v>
      </c>
      <c r="P781">
        <v>5.98</v>
      </c>
      <c r="Q781">
        <v>1.1499999999999999</v>
      </c>
    </row>
    <row r="782" spans="1:17">
      <c r="A782" t="s">
        <v>922</v>
      </c>
      <c r="B782">
        <v>157</v>
      </c>
      <c r="C782">
        <v>149</v>
      </c>
      <c r="D782">
        <v>150</v>
      </c>
      <c r="E782">
        <v>780</v>
      </c>
      <c r="F782">
        <v>1400</v>
      </c>
      <c r="G782">
        <v>1</v>
      </c>
      <c r="H782">
        <v>1400</v>
      </c>
      <c r="I782" s="13">
        <v>39846</v>
      </c>
      <c r="J782" t="s">
        <v>145</v>
      </c>
      <c r="K782">
        <v>0</v>
      </c>
      <c r="L782">
        <v>3.88</v>
      </c>
      <c r="M782">
        <v>152.25</v>
      </c>
      <c r="N782">
        <v>0</v>
      </c>
      <c r="O782">
        <v>152.25</v>
      </c>
      <c r="P782">
        <v>146.26</v>
      </c>
      <c r="Q782">
        <v>5.99</v>
      </c>
    </row>
    <row r="783" spans="1:17">
      <c r="A783" t="s">
        <v>923</v>
      </c>
      <c r="B783">
        <v>157</v>
      </c>
      <c r="C783">
        <v>149</v>
      </c>
      <c r="D783">
        <v>152</v>
      </c>
      <c r="E783">
        <v>781</v>
      </c>
      <c r="F783">
        <v>1400</v>
      </c>
      <c r="G783">
        <v>1</v>
      </c>
      <c r="H783">
        <v>1400</v>
      </c>
      <c r="I783" s="13">
        <v>39814</v>
      </c>
      <c r="J783" t="s">
        <v>145</v>
      </c>
      <c r="K783">
        <v>0</v>
      </c>
      <c r="L783">
        <v>3.4</v>
      </c>
      <c r="M783">
        <v>44.74</v>
      </c>
      <c r="N783">
        <v>0</v>
      </c>
      <c r="O783">
        <v>44.74</v>
      </c>
      <c r="P783">
        <v>40.380000000000003</v>
      </c>
      <c r="Q783">
        <v>4.3600000000000003</v>
      </c>
    </row>
    <row r="784" spans="1:17">
      <c r="A784" t="s">
        <v>924</v>
      </c>
      <c r="B784">
        <v>144</v>
      </c>
      <c r="C784">
        <v>150</v>
      </c>
      <c r="D784">
        <v>145</v>
      </c>
      <c r="E784">
        <v>782</v>
      </c>
      <c r="F784">
        <v>1400</v>
      </c>
      <c r="G784">
        <v>1</v>
      </c>
      <c r="H784">
        <v>1400</v>
      </c>
      <c r="I784" s="13">
        <v>39814</v>
      </c>
      <c r="J784" t="s">
        <v>145</v>
      </c>
      <c r="K784">
        <v>0</v>
      </c>
      <c r="L784">
        <v>5.21</v>
      </c>
      <c r="M784">
        <v>15.19</v>
      </c>
      <c r="N784">
        <v>0</v>
      </c>
      <c r="O784">
        <v>15.19</v>
      </c>
      <c r="P784">
        <v>14.31</v>
      </c>
      <c r="Q784">
        <v>0.88</v>
      </c>
    </row>
    <row r="785" spans="1:17">
      <c r="A785" t="s">
        <v>925</v>
      </c>
      <c r="B785">
        <v>144</v>
      </c>
      <c r="C785">
        <v>150</v>
      </c>
      <c r="D785">
        <v>149</v>
      </c>
      <c r="E785">
        <v>783</v>
      </c>
      <c r="F785">
        <v>1400</v>
      </c>
      <c r="G785">
        <v>1</v>
      </c>
      <c r="H785">
        <v>1400</v>
      </c>
      <c r="I785" s="13">
        <v>39814</v>
      </c>
      <c r="J785" t="s">
        <v>145</v>
      </c>
      <c r="K785">
        <v>0</v>
      </c>
      <c r="L785">
        <v>3.88</v>
      </c>
      <c r="M785">
        <v>15.32</v>
      </c>
      <c r="N785">
        <v>0</v>
      </c>
      <c r="O785">
        <v>15.32</v>
      </c>
      <c r="P785">
        <v>13.17</v>
      </c>
      <c r="Q785">
        <v>2.15</v>
      </c>
    </row>
    <row r="786" spans="1:17">
      <c r="A786" t="s">
        <v>926</v>
      </c>
      <c r="B786">
        <v>145</v>
      </c>
      <c r="C786">
        <v>150</v>
      </c>
      <c r="D786">
        <v>144</v>
      </c>
      <c r="E786">
        <v>784</v>
      </c>
      <c r="F786">
        <v>1400</v>
      </c>
      <c r="G786">
        <v>1</v>
      </c>
      <c r="H786">
        <v>1400</v>
      </c>
      <c r="I786" s="13">
        <v>39814</v>
      </c>
      <c r="J786" t="s">
        <v>140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 t="s">
        <v>927</v>
      </c>
      <c r="B787">
        <v>145</v>
      </c>
      <c r="C787">
        <v>150</v>
      </c>
      <c r="D787">
        <v>149</v>
      </c>
      <c r="E787">
        <v>785</v>
      </c>
      <c r="F787">
        <v>1700</v>
      </c>
      <c r="G787">
        <v>1</v>
      </c>
      <c r="H787">
        <v>1700</v>
      </c>
      <c r="I787" s="13">
        <v>39814</v>
      </c>
      <c r="J787" t="s">
        <v>140</v>
      </c>
      <c r="K787">
        <v>0</v>
      </c>
      <c r="L787">
        <v>0</v>
      </c>
      <c r="M787">
        <v>154.24</v>
      </c>
      <c r="N787">
        <v>97.2</v>
      </c>
      <c r="O787">
        <v>251.44</v>
      </c>
      <c r="P787">
        <v>137.57</v>
      </c>
      <c r="Q787">
        <v>16.670000000000002</v>
      </c>
    </row>
    <row r="788" spans="1:17">
      <c r="A788" t="s">
        <v>928</v>
      </c>
      <c r="B788">
        <v>149</v>
      </c>
      <c r="C788">
        <v>150</v>
      </c>
      <c r="D788">
        <v>144</v>
      </c>
      <c r="E788">
        <v>786</v>
      </c>
      <c r="F788">
        <v>1400</v>
      </c>
      <c r="G788">
        <v>1</v>
      </c>
      <c r="H788">
        <v>1400</v>
      </c>
      <c r="I788" s="13">
        <v>39814</v>
      </c>
      <c r="J788" t="s">
        <v>142</v>
      </c>
      <c r="K788">
        <v>0</v>
      </c>
      <c r="L788">
        <v>3.9</v>
      </c>
      <c r="M788">
        <v>2.2799999999999998</v>
      </c>
      <c r="N788">
        <v>0</v>
      </c>
      <c r="O788">
        <v>2.2799999999999998</v>
      </c>
      <c r="P788">
        <v>1.41</v>
      </c>
      <c r="Q788">
        <v>0.87</v>
      </c>
    </row>
    <row r="789" spans="1:17">
      <c r="A789" t="s">
        <v>929</v>
      </c>
      <c r="B789">
        <v>149</v>
      </c>
      <c r="C789">
        <v>150</v>
      </c>
      <c r="D789">
        <v>145</v>
      </c>
      <c r="E789">
        <v>787</v>
      </c>
      <c r="F789">
        <v>1700</v>
      </c>
      <c r="G789">
        <v>1</v>
      </c>
      <c r="H789">
        <v>1700</v>
      </c>
      <c r="I789" s="13">
        <v>39814</v>
      </c>
      <c r="J789" t="s">
        <v>140</v>
      </c>
      <c r="K789">
        <v>0</v>
      </c>
      <c r="L789">
        <v>0</v>
      </c>
      <c r="M789">
        <v>260.77999999999997</v>
      </c>
      <c r="N789">
        <v>0</v>
      </c>
      <c r="O789">
        <v>260.77999999999997</v>
      </c>
      <c r="P789">
        <v>251.66</v>
      </c>
      <c r="Q789">
        <v>9.1300000000000008</v>
      </c>
    </row>
    <row r="790" spans="1:17">
      <c r="A790" t="s">
        <v>930</v>
      </c>
      <c r="B790">
        <v>202</v>
      </c>
      <c r="C790">
        <v>150</v>
      </c>
      <c r="D790">
        <v>144</v>
      </c>
      <c r="E790">
        <v>788</v>
      </c>
      <c r="F790">
        <v>1400</v>
      </c>
      <c r="G790">
        <v>1</v>
      </c>
      <c r="H790">
        <v>1400</v>
      </c>
      <c r="I790" s="13">
        <v>39814</v>
      </c>
      <c r="J790" t="s">
        <v>145</v>
      </c>
      <c r="K790">
        <v>0</v>
      </c>
      <c r="L790">
        <v>5.25</v>
      </c>
      <c r="M790">
        <v>16.61</v>
      </c>
      <c r="N790">
        <v>0</v>
      </c>
      <c r="O790">
        <v>16.61</v>
      </c>
      <c r="P790">
        <v>13.16</v>
      </c>
      <c r="Q790">
        <v>3.45</v>
      </c>
    </row>
    <row r="791" spans="1:17">
      <c r="A791" t="s">
        <v>931</v>
      </c>
      <c r="B791">
        <v>202</v>
      </c>
      <c r="C791">
        <v>150</v>
      </c>
      <c r="D791">
        <v>145</v>
      </c>
      <c r="E791">
        <v>789</v>
      </c>
      <c r="F791">
        <v>1400</v>
      </c>
      <c r="G791">
        <v>1</v>
      </c>
      <c r="H791">
        <v>1400</v>
      </c>
      <c r="I791" s="13">
        <v>39814</v>
      </c>
      <c r="J791" t="s">
        <v>145</v>
      </c>
      <c r="K791">
        <v>0</v>
      </c>
      <c r="L791">
        <v>4.0599999999999996</v>
      </c>
      <c r="M791">
        <v>117.29</v>
      </c>
      <c r="N791">
        <v>0</v>
      </c>
      <c r="O791">
        <v>117.29</v>
      </c>
      <c r="P791">
        <v>112.5</v>
      </c>
      <c r="Q791">
        <v>4.79</v>
      </c>
    </row>
    <row r="792" spans="1:17">
      <c r="A792" t="s">
        <v>932</v>
      </c>
      <c r="B792">
        <v>202</v>
      </c>
      <c r="C792">
        <v>150</v>
      </c>
      <c r="D792">
        <v>149</v>
      </c>
      <c r="E792">
        <v>790</v>
      </c>
      <c r="F792">
        <v>1400</v>
      </c>
      <c r="G792">
        <v>1</v>
      </c>
      <c r="H792">
        <v>1400</v>
      </c>
      <c r="I792" s="13">
        <v>39814</v>
      </c>
      <c r="J792" t="s">
        <v>145</v>
      </c>
      <c r="K792">
        <v>0</v>
      </c>
      <c r="L792">
        <v>5.25</v>
      </c>
      <c r="M792">
        <v>53.49</v>
      </c>
      <c r="N792">
        <v>0</v>
      </c>
      <c r="O792">
        <v>53.49</v>
      </c>
      <c r="P792">
        <v>48.39</v>
      </c>
      <c r="Q792">
        <v>5.0999999999999996</v>
      </c>
    </row>
    <row r="793" spans="1:17">
      <c r="A793" t="s">
        <v>933</v>
      </c>
      <c r="B793">
        <v>141</v>
      </c>
      <c r="C793">
        <v>151</v>
      </c>
      <c r="D793">
        <v>139</v>
      </c>
      <c r="E793">
        <v>791</v>
      </c>
      <c r="F793">
        <v>1400</v>
      </c>
      <c r="G793">
        <v>1</v>
      </c>
      <c r="H793">
        <v>1400</v>
      </c>
      <c r="I793" s="13">
        <v>39814</v>
      </c>
      <c r="J793" t="s">
        <v>140</v>
      </c>
      <c r="K793">
        <v>0</v>
      </c>
      <c r="L793">
        <v>0</v>
      </c>
      <c r="M793">
        <v>0.37</v>
      </c>
      <c r="N793">
        <v>0</v>
      </c>
      <c r="O793">
        <v>0.37</v>
      </c>
      <c r="P793">
        <v>0.37</v>
      </c>
      <c r="Q793">
        <v>0</v>
      </c>
    </row>
    <row r="794" spans="1:17">
      <c r="A794" t="s">
        <v>934</v>
      </c>
      <c r="B794">
        <v>141</v>
      </c>
      <c r="C794">
        <v>151</v>
      </c>
      <c r="D794">
        <v>159</v>
      </c>
      <c r="E794">
        <v>792</v>
      </c>
      <c r="F794">
        <v>1400</v>
      </c>
      <c r="G794">
        <v>1</v>
      </c>
      <c r="H794">
        <v>1400</v>
      </c>
      <c r="I794" s="13">
        <v>39814</v>
      </c>
      <c r="J794" t="s">
        <v>140</v>
      </c>
      <c r="K794">
        <v>0</v>
      </c>
      <c r="L794">
        <v>0</v>
      </c>
      <c r="M794">
        <v>9.0500000000000007</v>
      </c>
      <c r="N794">
        <v>0</v>
      </c>
      <c r="O794">
        <v>9.0500000000000007</v>
      </c>
      <c r="P794">
        <v>8.83</v>
      </c>
      <c r="Q794">
        <v>0.22</v>
      </c>
    </row>
    <row r="795" spans="1:17">
      <c r="A795" t="s">
        <v>935</v>
      </c>
      <c r="B795">
        <v>159</v>
      </c>
      <c r="C795">
        <v>151</v>
      </c>
      <c r="D795">
        <v>139</v>
      </c>
      <c r="E795">
        <v>793</v>
      </c>
      <c r="F795">
        <v>1400</v>
      </c>
      <c r="G795">
        <v>1</v>
      </c>
      <c r="H795">
        <v>1400</v>
      </c>
      <c r="I795" s="13">
        <v>39814</v>
      </c>
      <c r="J795" t="s">
        <v>142</v>
      </c>
      <c r="K795">
        <v>0</v>
      </c>
      <c r="L795">
        <v>3.03</v>
      </c>
      <c r="M795">
        <v>48.26</v>
      </c>
      <c r="N795">
        <v>95.75</v>
      </c>
      <c r="O795">
        <v>144.01</v>
      </c>
      <c r="P795">
        <v>46.54</v>
      </c>
      <c r="Q795">
        <v>1.71</v>
      </c>
    </row>
    <row r="796" spans="1:17">
      <c r="A796" t="s">
        <v>936</v>
      </c>
      <c r="B796">
        <v>159</v>
      </c>
      <c r="C796">
        <v>151</v>
      </c>
      <c r="D796">
        <v>141</v>
      </c>
      <c r="E796">
        <v>794</v>
      </c>
      <c r="F796">
        <v>1700</v>
      </c>
      <c r="G796">
        <v>1</v>
      </c>
      <c r="H796">
        <v>1700</v>
      </c>
      <c r="I796" s="13">
        <v>39814</v>
      </c>
      <c r="J796" t="s">
        <v>140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</row>
    <row r="797" spans="1:17">
      <c r="A797" t="s">
        <v>937</v>
      </c>
      <c r="B797">
        <v>159</v>
      </c>
      <c r="C797">
        <v>151</v>
      </c>
      <c r="D797">
        <v>825</v>
      </c>
      <c r="E797">
        <v>795</v>
      </c>
      <c r="F797">
        <v>1400</v>
      </c>
      <c r="G797">
        <v>1</v>
      </c>
      <c r="H797">
        <v>1400</v>
      </c>
      <c r="I797" s="13">
        <v>39814</v>
      </c>
      <c r="J797" t="s">
        <v>140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>
      <c r="A798" t="s">
        <v>938</v>
      </c>
      <c r="B798">
        <v>825</v>
      </c>
      <c r="C798">
        <v>151</v>
      </c>
      <c r="D798">
        <v>139</v>
      </c>
      <c r="E798">
        <v>796</v>
      </c>
      <c r="F798">
        <v>1400</v>
      </c>
      <c r="G798">
        <v>1</v>
      </c>
      <c r="H798">
        <v>1400</v>
      </c>
      <c r="I798" s="13">
        <v>39814</v>
      </c>
      <c r="J798" t="s">
        <v>145</v>
      </c>
      <c r="K798">
        <v>0</v>
      </c>
      <c r="L798">
        <v>3.47</v>
      </c>
      <c r="M798">
        <v>29.78</v>
      </c>
      <c r="N798">
        <v>0</v>
      </c>
      <c r="O798">
        <v>29.78</v>
      </c>
      <c r="P798">
        <v>20.74</v>
      </c>
      <c r="Q798">
        <v>9.0399999999999991</v>
      </c>
    </row>
    <row r="799" spans="1:17">
      <c r="A799" t="s">
        <v>939</v>
      </c>
      <c r="B799">
        <v>825</v>
      </c>
      <c r="C799">
        <v>151</v>
      </c>
      <c r="D799">
        <v>141</v>
      </c>
      <c r="E799">
        <v>797</v>
      </c>
      <c r="F799">
        <v>1700</v>
      </c>
      <c r="G799">
        <v>1</v>
      </c>
      <c r="H799">
        <v>1700</v>
      </c>
      <c r="I799" s="13">
        <v>39814</v>
      </c>
      <c r="J799" t="s">
        <v>145</v>
      </c>
      <c r="K799">
        <v>0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</row>
    <row r="800" spans="1:17">
      <c r="A800" t="s">
        <v>940</v>
      </c>
      <c r="B800">
        <v>825</v>
      </c>
      <c r="C800">
        <v>151</v>
      </c>
      <c r="D800">
        <v>159</v>
      </c>
      <c r="E800">
        <v>798</v>
      </c>
      <c r="F800">
        <v>1400</v>
      </c>
      <c r="G800">
        <v>1</v>
      </c>
      <c r="H800">
        <v>1400</v>
      </c>
      <c r="I800" s="13">
        <v>39814</v>
      </c>
      <c r="J800" t="s">
        <v>145</v>
      </c>
      <c r="K800">
        <v>0</v>
      </c>
      <c r="L800">
        <v>3.47</v>
      </c>
      <c r="M800">
        <v>15.47</v>
      </c>
      <c r="N800">
        <v>0</v>
      </c>
      <c r="O800">
        <v>15.47</v>
      </c>
      <c r="P800">
        <v>13.06</v>
      </c>
      <c r="Q800">
        <v>2.41</v>
      </c>
    </row>
    <row r="801" spans="1:17">
      <c r="A801" t="s">
        <v>941</v>
      </c>
      <c r="B801">
        <v>149</v>
      </c>
      <c r="C801">
        <v>152</v>
      </c>
      <c r="D801">
        <v>156</v>
      </c>
      <c r="E801">
        <v>799</v>
      </c>
      <c r="F801">
        <v>1400</v>
      </c>
      <c r="G801">
        <v>1</v>
      </c>
      <c r="H801">
        <v>1400</v>
      </c>
      <c r="I801" s="13">
        <v>39814</v>
      </c>
      <c r="J801" t="s">
        <v>145</v>
      </c>
      <c r="K801">
        <v>25</v>
      </c>
      <c r="L801">
        <v>3.11</v>
      </c>
      <c r="M801">
        <v>131.72999999999999</v>
      </c>
      <c r="N801">
        <v>37.700000000000003</v>
      </c>
      <c r="O801">
        <v>169.43</v>
      </c>
      <c r="P801">
        <v>126.8</v>
      </c>
      <c r="Q801">
        <v>4.93</v>
      </c>
    </row>
    <row r="802" spans="1:17">
      <c r="A802" t="s">
        <v>942</v>
      </c>
      <c r="B802">
        <v>149</v>
      </c>
      <c r="C802">
        <v>152</v>
      </c>
      <c r="D802">
        <v>200</v>
      </c>
      <c r="E802">
        <v>800</v>
      </c>
      <c r="F802">
        <v>1400</v>
      </c>
      <c r="G802">
        <v>1</v>
      </c>
      <c r="H802">
        <v>1400</v>
      </c>
      <c r="I802" s="13">
        <v>39814</v>
      </c>
      <c r="J802" t="s">
        <v>145</v>
      </c>
      <c r="K802">
        <v>0</v>
      </c>
      <c r="L802">
        <v>3.66</v>
      </c>
      <c r="M802">
        <v>18.32</v>
      </c>
      <c r="N802">
        <v>0</v>
      </c>
      <c r="O802">
        <v>18.32</v>
      </c>
      <c r="P802">
        <v>16.190000000000001</v>
      </c>
      <c r="Q802">
        <v>2.13</v>
      </c>
    </row>
    <row r="803" spans="1:17">
      <c r="A803" t="s">
        <v>943</v>
      </c>
      <c r="B803">
        <v>156</v>
      </c>
      <c r="C803">
        <v>152</v>
      </c>
      <c r="D803">
        <v>149</v>
      </c>
      <c r="E803">
        <v>801</v>
      </c>
      <c r="F803">
        <v>1400</v>
      </c>
      <c r="G803">
        <v>1</v>
      </c>
      <c r="H803">
        <v>1400</v>
      </c>
      <c r="I803" s="13">
        <v>39875</v>
      </c>
      <c r="J803" t="s">
        <v>142</v>
      </c>
      <c r="K803">
        <v>0</v>
      </c>
      <c r="L803">
        <v>3.1</v>
      </c>
      <c r="M803">
        <v>117.95</v>
      </c>
      <c r="N803">
        <v>0</v>
      </c>
      <c r="O803">
        <v>117.95</v>
      </c>
      <c r="P803">
        <v>112.79</v>
      </c>
      <c r="Q803">
        <v>5.15</v>
      </c>
    </row>
    <row r="804" spans="1:17">
      <c r="A804" t="s">
        <v>944</v>
      </c>
      <c r="B804">
        <v>156</v>
      </c>
      <c r="C804">
        <v>152</v>
      </c>
      <c r="D804">
        <v>200</v>
      </c>
      <c r="E804">
        <v>802</v>
      </c>
      <c r="F804">
        <v>3500</v>
      </c>
      <c r="G804">
        <v>2</v>
      </c>
      <c r="H804">
        <v>1750</v>
      </c>
      <c r="I804" s="13">
        <v>39815</v>
      </c>
      <c r="J804" t="s">
        <v>140</v>
      </c>
      <c r="K804">
        <v>0</v>
      </c>
      <c r="L804">
        <v>0</v>
      </c>
      <c r="M804">
        <v>7.84</v>
      </c>
      <c r="N804">
        <v>39.6</v>
      </c>
      <c r="O804">
        <v>47.44</v>
      </c>
      <c r="P804">
        <v>7.84</v>
      </c>
      <c r="Q804">
        <v>0</v>
      </c>
    </row>
    <row r="805" spans="1:17">
      <c r="A805" t="s">
        <v>945</v>
      </c>
      <c r="B805">
        <v>200</v>
      </c>
      <c r="C805">
        <v>152</v>
      </c>
      <c r="D805">
        <v>156</v>
      </c>
      <c r="E805">
        <v>803</v>
      </c>
      <c r="F805">
        <v>3500</v>
      </c>
      <c r="G805">
        <v>2</v>
      </c>
      <c r="H805">
        <v>1750</v>
      </c>
      <c r="I805" s="13">
        <v>39815</v>
      </c>
      <c r="J805" t="s">
        <v>140</v>
      </c>
      <c r="K805">
        <v>0</v>
      </c>
      <c r="L805">
        <v>0</v>
      </c>
      <c r="M805">
        <v>35.94</v>
      </c>
      <c r="N805">
        <v>0</v>
      </c>
      <c r="O805">
        <v>35.94</v>
      </c>
      <c r="P805">
        <v>35.94</v>
      </c>
      <c r="Q805">
        <v>0</v>
      </c>
    </row>
    <row r="806" spans="1:17">
      <c r="A806" t="s">
        <v>946</v>
      </c>
      <c r="B806">
        <v>158</v>
      </c>
      <c r="C806">
        <v>153</v>
      </c>
      <c r="D806">
        <v>159</v>
      </c>
      <c r="E806">
        <v>804</v>
      </c>
      <c r="F806">
        <v>1400</v>
      </c>
      <c r="G806">
        <v>1</v>
      </c>
      <c r="H806">
        <v>1400</v>
      </c>
      <c r="I806" s="13">
        <v>39846</v>
      </c>
      <c r="J806" t="s">
        <v>145</v>
      </c>
      <c r="K806">
        <v>0</v>
      </c>
      <c r="L806">
        <v>3.45</v>
      </c>
      <c r="M806">
        <v>0.23</v>
      </c>
      <c r="N806">
        <v>0</v>
      </c>
      <c r="O806">
        <v>0.23</v>
      </c>
      <c r="P806">
        <v>0.23</v>
      </c>
      <c r="Q806">
        <v>0</v>
      </c>
    </row>
    <row r="807" spans="1:17">
      <c r="A807" t="s">
        <v>947</v>
      </c>
      <c r="B807">
        <v>158</v>
      </c>
      <c r="C807">
        <v>153</v>
      </c>
      <c r="D807">
        <v>171</v>
      </c>
      <c r="E807">
        <v>805</v>
      </c>
      <c r="F807">
        <v>1400</v>
      </c>
      <c r="G807">
        <v>1</v>
      </c>
      <c r="H807">
        <v>1400</v>
      </c>
      <c r="I807" s="13">
        <v>39814</v>
      </c>
      <c r="J807" t="s">
        <v>145</v>
      </c>
      <c r="K807">
        <v>0</v>
      </c>
      <c r="L807">
        <v>3.3</v>
      </c>
      <c r="M807">
        <v>0</v>
      </c>
      <c r="N807">
        <v>0</v>
      </c>
      <c r="O807">
        <v>0</v>
      </c>
      <c r="P807">
        <v>0</v>
      </c>
      <c r="Q807">
        <v>0</v>
      </c>
    </row>
    <row r="808" spans="1:17">
      <c r="A808" t="s">
        <v>948</v>
      </c>
      <c r="B808">
        <v>158</v>
      </c>
      <c r="C808">
        <v>153</v>
      </c>
      <c r="D808">
        <v>816</v>
      </c>
      <c r="E808">
        <v>806</v>
      </c>
      <c r="F808">
        <v>1700</v>
      </c>
      <c r="G808">
        <v>1</v>
      </c>
      <c r="H808">
        <v>1700</v>
      </c>
      <c r="I808" s="13">
        <v>39846</v>
      </c>
      <c r="J808" t="s">
        <v>145</v>
      </c>
      <c r="K808">
        <v>0</v>
      </c>
      <c r="L808">
        <v>3.4</v>
      </c>
      <c r="M808">
        <v>0</v>
      </c>
      <c r="N808">
        <v>4.95</v>
      </c>
      <c r="O808">
        <v>4.95</v>
      </c>
      <c r="P808">
        <v>0</v>
      </c>
      <c r="Q808">
        <v>0</v>
      </c>
    </row>
    <row r="809" spans="1:17">
      <c r="A809" t="s">
        <v>949</v>
      </c>
      <c r="B809">
        <v>159</v>
      </c>
      <c r="C809">
        <v>153</v>
      </c>
      <c r="D809">
        <v>158</v>
      </c>
      <c r="E809">
        <v>807</v>
      </c>
      <c r="F809">
        <v>1400</v>
      </c>
      <c r="G809">
        <v>1</v>
      </c>
      <c r="H809">
        <v>1400</v>
      </c>
      <c r="I809" s="13">
        <v>39814</v>
      </c>
      <c r="J809" t="s">
        <v>140</v>
      </c>
      <c r="K809">
        <v>27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</row>
    <row r="810" spans="1:17">
      <c r="A810" t="s">
        <v>950</v>
      </c>
      <c r="B810">
        <v>159</v>
      </c>
      <c r="C810">
        <v>153</v>
      </c>
      <c r="D810">
        <v>171</v>
      </c>
      <c r="E810">
        <v>808</v>
      </c>
      <c r="F810">
        <v>3500</v>
      </c>
      <c r="G810">
        <v>2</v>
      </c>
      <c r="H810">
        <v>1750</v>
      </c>
      <c r="I810" s="13">
        <v>39815</v>
      </c>
      <c r="J810" t="s">
        <v>140</v>
      </c>
      <c r="K810">
        <v>0</v>
      </c>
      <c r="L810">
        <v>0</v>
      </c>
      <c r="M810">
        <v>37.76</v>
      </c>
      <c r="N810">
        <v>0</v>
      </c>
      <c r="O810">
        <v>37.76</v>
      </c>
      <c r="P810">
        <v>35.130000000000003</v>
      </c>
      <c r="Q810">
        <v>2.63</v>
      </c>
    </row>
    <row r="811" spans="1:17">
      <c r="A811" t="s">
        <v>951</v>
      </c>
      <c r="B811">
        <v>159</v>
      </c>
      <c r="C811">
        <v>153</v>
      </c>
      <c r="D811">
        <v>816</v>
      </c>
      <c r="E811">
        <v>809</v>
      </c>
      <c r="F811">
        <v>1400</v>
      </c>
      <c r="G811">
        <v>1</v>
      </c>
      <c r="H811">
        <v>1400</v>
      </c>
      <c r="I811" s="13">
        <v>39846</v>
      </c>
      <c r="J811" t="s">
        <v>142</v>
      </c>
      <c r="K811">
        <v>0</v>
      </c>
      <c r="L811">
        <v>3.12</v>
      </c>
      <c r="M811">
        <v>0</v>
      </c>
      <c r="N811">
        <v>18</v>
      </c>
      <c r="O811">
        <v>18</v>
      </c>
      <c r="P811">
        <v>0</v>
      </c>
      <c r="Q811">
        <v>0</v>
      </c>
    </row>
    <row r="812" spans="1:17">
      <c r="A812" t="s">
        <v>952</v>
      </c>
      <c r="B812">
        <v>171</v>
      </c>
      <c r="C812">
        <v>153</v>
      </c>
      <c r="D812">
        <v>158</v>
      </c>
      <c r="E812">
        <v>810</v>
      </c>
      <c r="F812">
        <v>1400</v>
      </c>
      <c r="G812">
        <v>1</v>
      </c>
      <c r="H812">
        <v>1400</v>
      </c>
      <c r="I812" s="13">
        <v>39846</v>
      </c>
      <c r="J812" t="s">
        <v>142</v>
      </c>
      <c r="K812">
        <v>0</v>
      </c>
      <c r="L812">
        <v>3.1</v>
      </c>
      <c r="M812">
        <v>0</v>
      </c>
      <c r="N812">
        <v>0</v>
      </c>
      <c r="O812">
        <v>0</v>
      </c>
      <c r="P812">
        <v>0</v>
      </c>
      <c r="Q812">
        <v>0</v>
      </c>
    </row>
    <row r="813" spans="1:17">
      <c r="A813" t="s">
        <v>953</v>
      </c>
      <c r="B813">
        <v>171</v>
      </c>
      <c r="C813">
        <v>153</v>
      </c>
      <c r="D813">
        <v>159</v>
      </c>
      <c r="E813">
        <v>811</v>
      </c>
      <c r="F813">
        <v>3500</v>
      </c>
      <c r="G813">
        <v>2</v>
      </c>
      <c r="H813">
        <v>1750</v>
      </c>
      <c r="I813" s="13">
        <v>39815</v>
      </c>
      <c r="J813" t="s">
        <v>140</v>
      </c>
      <c r="K813">
        <v>0</v>
      </c>
      <c r="L813">
        <v>0</v>
      </c>
      <c r="M813">
        <v>7.2</v>
      </c>
      <c r="N813">
        <v>37.950000000000003</v>
      </c>
      <c r="O813">
        <v>45.15</v>
      </c>
      <c r="P813">
        <v>7.2</v>
      </c>
      <c r="Q813">
        <v>0</v>
      </c>
    </row>
    <row r="814" spans="1:17">
      <c r="A814" t="s">
        <v>954</v>
      </c>
      <c r="B814">
        <v>171</v>
      </c>
      <c r="C814">
        <v>153</v>
      </c>
      <c r="D814">
        <v>816</v>
      </c>
      <c r="E814">
        <v>812</v>
      </c>
      <c r="F814">
        <v>1400</v>
      </c>
      <c r="G814">
        <v>1</v>
      </c>
      <c r="H814">
        <v>1400</v>
      </c>
      <c r="I814" s="13">
        <v>39814</v>
      </c>
      <c r="J814" t="s">
        <v>140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</row>
    <row r="815" spans="1:17">
      <c r="A815" t="s">
        <v>955</v>
      </c>
      <c r="B815">
        <v>816</v>
      </c>
      <c r="C815">
        <v>153</v>
      </c>
      <c r="D815">
        <v>158</v>
      </c>
      <c r="E815">
        <v>813</v>
      </c>
      <c r="F815">
        <v>1700</v>
      </c>
      <c r="G815">
        <v>1</v>
      </c>
      <c r="H815">
        <v>1700</v>
      </c>
      <c r="I815" s="13">
        <v>39846</v>
      </c>
      <c r="J815" t="s">
        <v>145</v>
      </c>
      <c r="K815">
        <v>0</v>
      </c>
      <c r="L815">
        <v>3.26</v>
      </c>
      <c r="M815">
        <v>40.590000000000003</v>
      </c>
      <c r="N815">
        <v>0</v>
      </c>
      <c r="O815">
        <v>40.590000000000003</v>
      </c>
      <c r="P815">
        <v>37.68</v>
      </c>
      <c r="Q815">
        <v>2.91</v>
      </c>
    </row>
    <row r="816" spans="1:17">
      <c r="A816" t="s">
        <v>956</v>
      </c>
      <c r="B816">
        <v>816</v>
      </c>
      <c r="C816">
        <v>153</v>
      </c>
      <c r="D816">
        <v>159</v>
      </c>
      <c r="E816">
        <v>814</v>
      </c>
      <c r="F816">
        <v>1400</v>
      </c>
      <c r="G816">
        <v>1</v>
      </c>
      <c r="H816">
        <v>1400</v>
      </c>
      <c r="I816" s="13">
        <v>39814</v>
      </c>
      <c r="J816" t="s">
        <v>145</v>
      </c>
      <c r="K816">
        <v>0</v>
      </c>
      <c r="L816">
        <v>3.12</v>
      </c>
      <c r="M816">
        <v>40.83</v>
      </c>
      <c r="N816">
        <v>47.9</v>
      </c>
      <c r="O816">
        <v>88.73</v>
      </c>
      <c r="P816">
        <v>39.119999999999997</v>
      </c>
      <c r="Q816">
        <v>1.71</v>
      </c>
    </row>
    <row r="817" spans="1:17">
      <c r="A817" t="s">
        <v>957</v>
      </c>
      <c r="B817">
        <v>816</v>
      </c>
      <c r="C817">
        <v>153</v>
      </c>
      <c r="D817">
        <v>171</v>
      </c>
      <c r="E817">
        <v>815</v>
      </c>
      <c r="F817">
        <v>1340</v>
      </c>
      <c r="G817">
        <v>1</v>
      </c>
      <c r="H817">
        <v>1340</v>
      </c>
      <c r="I817" s="13">
        <v>39846</v>
      </c>
      <c r="J817" t="s">
        <v>145</v>
      </c>
      <c r="K817">
        <v>0</v>
      </c>
      <c r="L817">
        <v>3.33</v>
      </c>
      <c r="M817">
        <v>146.94</v>
      </c>
      <c r="N817">
        <v>0</v>
      </c>
      <c r="O817">
        <v>146.94</v>
      </c>
      <c r="P817">
        <v>141.58000000000001</v>
      </c>
      <c r="Q817">
        <v>5.36</v>
      </c>
    </row>
    <row r="818" spans="1:17">
      <c r="A818" t="s">
        <v>958</v>
      </c>
      <c r="B818">
        <v>142</v>
      </c>
      <c r="C818">
        <v>154</v>
      </c>
      <c r="D818">
        <v>155</v>
      </c>
      <c r="E818">
        <v>816</v>
      </c>
      <c r="F818">
        <v>1400</v>
      </c>
      <c r="G818">
        <v>1</v>
      </c>
      <c r="H818">
        <v>1400</v>
      </c>
      <c r="I818" s="13">
        <v>39846</v>
      </c>
      <c r="J818" t="s">
        <v>145</v>
      </c>
      <c r="K818">
        <v>0</v>
      </c>
      <c r="L818">
        <v>3.69</v>
      </c>
      <c r="M818">
        <v>51.91</v>
      </c>
      <c r="N818">
        <v>37.950000000000003</v>
      </c>
      <c r="O818">
        <v>89.86</v>
      </c>
      <c r="P818">
        <v>51.91</v>
      </c>
      <c r="Q818">
        <v>0</v>
      </c>
    </row>
    <row r="819" spans="1:17">
      <c r="A819" t="s">
        <v>959</v>
      </c>
      <c r="B819">
        <v>142</v>
      </c>
      <c r="C819">
        <v>154</v>
      </c>
      <c r="D819">
        <v>817</v>
      </c>
      <c r="E819">
        <v>817</v>
      </c>
      <c r="F819">
        <v>1400</v>
      </c>
      <c r="G819">
        <v>1</v>
      </c>
      <c r="H819">
        <v>1400</v>
      </c>
      <c r="I819" s="13">
        <v>39814</v>
      </c>
      <c r="J819" t="s">
        <v>145</v>
      </c>
      <c r="K819">
        <v>0</v>
      </c>
      <c r="L819">
        <v>3.23</v>
      </c>
      <c r="M819">
        <v>0</v>
      </c>
      <c r="N819">
        <v>0</v>
      </c>
      <c r="O819">
        <v>0</v>
      </c>
      <c r="P819">
        <v>0</v>
      </c>
      <c r="Q819">
        <v>0</v>
      </c>
    </row>
    <row r="820" spans="1:17">
      <c r="A820" t="s">
        <v>960</v>
      </c>
      <c r="B820">
        <v>155</v>
      </c>
      <c r="C820">
        <v>154</v>
      </c>
      <c r="D820">
        <v>142</v>
      </c>
      <c r="E820">
        <v>818</v>
      </c>
      <c r="F820">
        <v>1400</v>
      </c>
      <c r="G820">
        <v>1</v>
      </c>
      <c r="H820">
        <v>1400</v>
      </c>
      <c r="I820" s="13">
        <v>39814</v>
      </c>
      <c r="J820" t="s">
        <v>140</v>
      </c>
      <c r="K820">
        <v>0</v>
      </c>
      <c r="L820">
        <v>0</v>
      </c>
      <c r="M820">
        <v>57.98</v>
      </c>
      <c r="N820">
        <v>0</v>
      </c>
      <c r="O820">
        <v>57.98</v>
      </c>
      <c r="P820">
        <v>57.98</v>
      </c>
      <c r="Q820">
        <v>0</v>
      </c>
    </row>
    <row r="821" spans="1:17">
      <c r="A821" t="s">
        <v>961</v>
      </c>
      <c r="B821">
        <v>155</v>
      </c>
      <c r="C821">
        <v>154</v>
      </c>
      <c r="D821">
        <v>817</v>
      </c>
      <c r="E821">
        <v>819</v>
      </c>
      <c r="F821">
        <v>3500</v>
      </c>
      <c r="G821">
        <v>2</v>
      </c>
      <c r="H821">
        <v>1750</v>
      </c>
      <c r="I821" s="13">
        <v>39815</v>
      </c>
      <c r="J821" t="s">
        <v>140</v>
      </c>
      <c r="K821">
        <v>0</v>
      </c>
      <c r="L821">
        <v>0</v>
      </c>
      <c r="M821">
        <v>0</v>
      </c>
      <c r="N821">
        <v>87.2</v>
      </c>
      <c r="O821">
        <v>87.2</v>
      </c>
      <c r="P821">
        <v>0</v>
      </c>
      <c r="Q821">
        <v>0</v>
      </c>
    </row>
    <row r="822" spans="1:17">
      <c r="A822" t="s">
        <v>962</v>
      </c>
      <c r="B822">
        <v>817</v>
      </c>
      <c r="C822">
        <v>154</v>
      </c>
      <c r="D822">
        <v>142</v>
      </c>
      <c r="E822">
        <v>820</v>
      </c>
      <c r="F822">
        <v>1400</v>
      </c>
      <c r="G822">
        <v>1</v>
      </c>
      <c r="H822">
        <v>1400</v>
      </c>
      <c r="I822" s="13">
        <v>39875</v>
      </c>
      <c r="J822" t="s">
        <v>142</v>
      </c>
      <c r="K822">
        <v>0</v>
      </c>
      <c r="L822">
        <v>3.41</v>
      </c>
      <c r="M822">
        <v>87.8</v>
      </c>
      <c r="N822">
        <v>0</v>
      </c>
      <c r="O822">
        <v>87.8</v>
      </c>
      <c r="P822">
        <v>87.79</v>
      </c>
      <c r="Q822">
        <v>0.01</v>
      </c>
    </row>
    <row r="823" spans="1:17">
      <c r="A823" t="s">
        <v>963</v>
      </c>
      <c r="B823">
        <v>817</v>
      </c>
      <c r="C823">
        <v>154</v>
      </c>
      <c r="D823">
        <v>155</v>
      </c>
      <c r="E823">
        <v>821</v>
      </c>
      <c r="F823">
        <v>3500</v>
      </c>
      <c r="G823">
        <v>2</v>
      </c>
      <c r="H823">
        <v>1750</v>
      </c>
      <c r="I823" s="13">
        <v>39815</v>
      </c>
      <c r="J823" t="s">
        <v>140</v>
      </c>
      <c r="K823">
        <v>0</v>
      </c>
      <c r="L823">
        <v>0</v>
      </c>
      <c r="M823">
        <v>1.89</v>
      </c>
      <c r="N823">
        <v>49.5</v>
      </c>
      <c r="O823">
        <v>51.39</v>
      </c>
      <c r="P823">
        <v>1.89</v>
      </c>
      <c r="Q823">
        <v>0</v>
      </c>
    </row>
    <row r="824" spans="1:17">
      <c r="A824" t="s">
        <v>964</v>
      </c>
      <c r="B824">
        <v>154</v>
      </c>
      <c r="C824">
        <v>155</v>
      </c>
      <c r="D824">
        <v>156</v>
      </c>
      <c r="E824">
        <v>822</v>
      </c>
      <c r="F824">
        <v>3500</v>
      </c>
      <c r="G824">
        <v>2</v>
      </c>
      <c r="H824">
        <v>1750</v>
      </c>
      <c r="I824" s="13">
        <v>39815</v>
      </c>
      <c r="J824" t="s">
        <v>140</v>
      </c>
      <c r="K824">
        <v>0</v>
      </c>
      <c r="L824">
        <v>0</v>
      </c>
      <c r="M824">
        <v>53.8</v>
      </c>
      <c r="N824">
        <v>87.45</v>
      </c>
      <c r="O824">
        <v>141.25</v>
      </c>
      <c r="P824">
        <v>53.8</v>
      </c>
      <c r="Q824">
        <v>0</v>
      </c>
    </row>
    <row r="825" spans="1:17">
      <c r="A825" t="s">
        <v>965</v>
      </c>
      <c r="B825">
        <v>156</v>
      </c>
      <c r="C825">
        <v>155</v>
      </c>
      <c r="D825">
        <v>154</v>
      </c>
      <c r="E825">
        <v>823</v>
      </c>
      <c r="F825">
        <v>3500</v>
      </c>
      <c r="G825">
        <v>2</v>
      </c>
      <c r="H825">
        <v>1750</v>
      </c>
      <c r="I825" s="13">
        <v>39815</v>
      </c>
      <c r="J825" t="s">
        <v>140</v>
      </c>
      <c r="K825">
        <v>0</v>
      </c>
      <c r="L825">
        <v>0</v>
      </c>
      <c r="M825">
        <v>57.98</v>
      </c>
      <c r="N825">
        <v>87.2</v>
      </c>
      <c r="O825">
        <v>145.18</v>
      </c>
      <c r="P825">
        <v>57.98</v>
      </c>
      <c r="Q825">
        <v>0</v>
      </c>
    </row>
    <row r="826" spans="1:17">
      <c r="A826" t="s">
        <v>966</v>
      </c>
      <c r="B826">
        <v>156</v>
      </c>
      <c r="C826">
        <v>155</v>
      </c>
      <c r="D826">
        <v>174</v>
      </c>
      <c r="E826">
        <v>824</v>
      </c>
      <c r="F826">
        <v>1400</v>
      </c>
      <c r="G826">
        <v>1</v>
      </c>
      <c r="H826">
        <v>1400</v>
      </c>
      <c r="I826" s="13">
        <v>39814</v>
      </c>
      <c r="J826" t="s">
        <v>140</v>
      </c>
      <c r="K826">
        <v>0</v>
      </c>
      <c r="L826">
        <v>0</v>
      </c>
      <c r="M826">
        <v>1.59</v>
      </c>
      <c r="N826">
        <v>0</v>
      </c>
      <c r="O826">
        <v>1.59</v>
      </c>
      <c r="P826">
        <v>1.59</v>
      </c>
      <c r="Q826">
        <v>0</v>
      </c>
    </row>
    <row r="827" spans="1:17">
      <c r="A827" t="s">
        <v>967</v>
      </c>
      <c r="B827">
        <v>174</v>
      </c>
      <c r="C827">
        <v>155</v>
      </c>
      <c r="D827">
        <v>154</v>
      </c>
      <c r="E827">
        <v>825</v>
      </c>
      <c r="F827">
        <v>1400</v>
      </c>
      <c r="G827">
        <v>1</v>
      </c>
      <c r="H827">
        <v>1400</v>
      </c>
      <c r="I827" s="13">
        <v>39814</v>
      </c>
      <c r="J827" t="s">
        <v>145</v>
      </c>
      <c r="K827">
        <v>0</v>
      </c>
      <c r="L827">
        <v>3.39</v>
      </c>
      <c r="M827">
        <v>0</v>
      </c>
      <c r="N827">
        <v>0</v>
      </c>
      <c r="O827">
        <v>0</v>
      </c>
      <c r="P827">
        <v>0</v>
      </c>
      <c r="Q827">
        <v>0</v>
      </c>
    </row>
    <row r="828" spans="1:17">
      <c r="A828" t="s">
        <v>968</v>
      </c>
      <c r="B828">
        <v>147</v>
      </c>
      <c r="C828">
        <v>156</v>
      </c>
      <c r="D828">
        <v>152</v>
      </c>
      <c r="E828">
        <v>826</v>
      </c>
      <c r="F828">
        <v>1400</v>
      </c>
      <c r="G828">
        <v>1</v>
      </c>
      <c r="H828">
        <v>1400</v>
      </c>
      <c r="I828" s="13">
        <v>39814</v>
      </c>
      <c r="J828" t="s">
        <v>145</v>
      </c>
      <c r="K828">
        <v>0</v>
      </c>
      <c r="L828">
        <v>4.37</v>
      </c>
      <c r="M828">
        <v>0.89</v>
      </c>
      <c r="N828">
        <v>1.65</v>
      </c>
      <c r="O828">
        <v>2.54</v>
      </c>
      <c r="P828">
        <v>0.89</v>
      </c>
      <c r="Q828">
        <v>0</v>
      </c>
    </row>
    <row r="829" spans="1:17">
      <c r="A829" t="s">
        <v>969</v>
      </c>
      <c r="B829">
        <v>147</v>
      </c>
      <c r="C829">
        <v>156</v>
      </c>
      <c r="D829">
        <v>155</v>
      </c>
      <c r="E829">
        <v>827</v>
      </c>
      <c r="F829">
        <v>1400</v>
      </c>
      <c r="G829">
        <v>1</v>
      </c>
      <c r="H829">
        <v>1400</v>
      </c>
      <c r="I829" s="13">
        <v>39814</v>
      </c>
      <c r="J829" t="s">
        <v>145</v>
      </c>
      <c r="K829">
        <v>0</v>
      </c>
      <c r="L829">
        <v>3.6</v>
      </c>
      <c r="M829">
        <v>0</v>
      </c>
      <c r="N829">
        <v>49.5</v>
      </c>
      <c r="O829">
        <v>49.5</v>
      </c>
      <c r="P829">
        <v>0</v>
      </c>
      <c r="Q829">
        <v>0</v>
      </c>
    </row>
    <row r="830" spans="1:17">
      <c r="A830" t="s">
        <v>970</v>
      </c>
      <c r="B830">
        <v>152</v>
      </c>
      <c r="C830">
        <v>156</v>
      </c>
      <c r="D830">
        <v>147</v>
      </c>
      <c r="E830">
        <v>828</v>
      </c>
      <c r="F830">
        <v>1400</v>
      </c>
      <c r="G830">
        <v>1</v>
      </c>
      <c r="H830">
        <v>1400</v>
      </c>
      <c r="I830" s="13">
        <v>39814</v>
      </c>
      <c r="J830" t="s">
        <v>140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</row>
    <row r="831" spans="1:17">
      <c r="A831" t="s">
        <v>971</v>
      </c>
      <c r="B831">
        <v>152</v>
      </c>
      <c r="C831">
        <v>156</v>
      </c>
      <c r="D831">
        <v>155</v>
      </c>
      <c r="E831">
        <v>829</v>
      </c>
      <c r="F831">
        <v>3500</v>
      </c>
      <c r="G831">
        <v>2</v>
      </c>
      <c r="H831">
        <v>1750</v>
      </c>
      <c r="I831" s="13">
        <v>39815</v>
      </c>
      <c r="J831" t="s">
        <v>140</v>
      </c>
      <c r="K831">
        <v>0</v>
      </c>
      <c r="L831">
        <v>0</v>
      </c>
      <c r="M831">
        <v>167.67</v>
      </c>
      <c r="N831">
        <v>37.700000000000003</v>
      </c>
      <c r="O831">
        <v>205.37</v>
      </c>
      <c r="P831">
        <v>162.74</v>
      </c>
      <c r="Q831">
        <v>4.93</v>
      </c>
    </row>
    <row r="832" spans="1:17">
      <c r="A832" t="s">
        <v>972</v>
      </c>
      <c r="B832">
        <v>155</v>
      </c>
      <c r="C832">
        <v>156</v>
      </c>
      <c r="D832">
        <v>147</v>
      </c>
      <c r="E832">
        <v>830</v>
      </c>
      <c r="F832">
        <v>1340</v>
      </c>
      <c r="G832">
        <v>1</v>
      </c>
      <c r="H832">
        <v>1340</v>
      </c>
      <c r="I832" s="13">
        <v>39875</v>
      </c>
      <c r="J832" t="s">
        <v>142</v>
      </c>
      <c r="K832">
        <v>0</v>
      </c>
      <c r="L832">
        <v>3.63</v>
      </c>
      <c r="M832">
        <v>0</v>
      </c>
      <c r="N832">
        <v>49.5</v>
      </c>
      <c r="O832">
        <v>49.5</v>
      </c>
      <c r="P832">
        <v>0</v>
      </c>
      <c r="Q832">
        <v>0</v>
      </c>
    </row>
    <row r="833" spans="1:17">
      <c r="A833" t="s">
        <v>973</v>
      </c>
      <c r="B833">
        <v>155</v>
      </c>
      <c r="C833">
        <v>156</v>
      </c>
      <c r="D833">
        <v>152</v>
      </c>
      <c r="E833">
        <v>831</v>
      </c>
      <c r="F833">
        <v>3500</v>
      </c>
      <c r="G833">
        <v>2</v>
      </c>
      <c r="H833">
        <v>1750</v>
      </c>
      <c r="I833" s="13">
        <v>39815</v>
      </c>
      <c r="J833" t="s">
        <v>140</v>
      </c>
      <c r="K833">
        <v>0</v>
      </c>
      <c r="L833">
        <v>0</v>
      </c>
      <c r="M833">
        <v>124.89</v>
      </c>
      <c r="N833">
        <v>37.950000000000003</v>
      </c>
      <c r="O833">
        <v>162.84</v>
      </c>
      <c r="P833">
        <v>119.74</v>
      </c>
      <c r="Q833">
        <v>5.15</v>
      </c>
    </row>
    <row r="834" spans="1:17">
      <c r="A834" t="s">
        <v>974</v>
      </c>
      <c r="B834">
        <v>143</v>
      </c>
      <c r="C834">
        <v>157</v>
      </c>
      <c r="D834">
        <v>147</v>
      </c>
      <c r="E834">
        <v>832</v>
      </c>
      <c r="F834">
        <v>1400</v>
      </c>
      <c r="G834">
        <v>1</v>
      </c>
      <c r="H834">
        <v>1400</v>
      </c>
      <c r="I834" s="13">
        <v>39814</v>
      </c>
      <c r="J834" t="s">
        <v>140</v>
      </c>
      <c r="K834">
        <v>0</v>
      </c>
      <c r="L834">
        <v>0</v>
      </c>
      <c r="M834">
        <v>53.22</v>
      </c>
      <c r="N834">
        <v>0</v>
      </c>
      <c r="O834">
        <v>53.22</v>
      </c>
      <c r="P834">
        <v>45.57</v>
      </c>
      <c r="Q834">
        <v>7.64</v>
      </c>
    </row>
    <row r="835" spans="1:17">
      <c r="A835" t="s">
        <v>975</v>
      </c>
      <c r="B835">
        <v>143</v>
      </c>
      <c r="C835">
        <v>157</v>
      </c>
      <c r="D835">
        <v>149</v>
      </c>
      <c r="E835">
        <v>833</v>
      </c>
      <c r="F835">
        <v>2800</v>
      </c>
      <c r="G835">
        <v>2</v>
      </c>
      <c r="H835">
        <v>1400</v>
      </c>
      <c r="I835" s="13">
        <v>39815</v>
      </c>
      <c r="J835" t="s">
        <v>140</v>
      </c>
      <c r="K835">
        <v>0</v>
      </c>
      <c r="L835">
        <v>0</v>
      </c>
      <c r="M835">
        <v>93.24</v>
      </c>
      <c r="N835">
        <v>0</v>
      </c>
      <c r="O835">
        <v>93.24</v>
      </c>
      <c r="P835">
        <v>87.84</v>
      </c>
      <c r="Q835">
        <v>5.4</v>
      </c>
    </row>
    <row r="836" spans="1:17">
      <c r="A836" t="s">
        <v>976</v>
      </c>
      <c r="B836">
        <v>147</v>
      </c>
      <c r="C836">
        <v>157</v>
      </c>
      <c r="D836">
        <v>143</v>
      </c>
      <c r="E836">
        <v>834</v>
      </c>
      <c r="F836">
        <v>1400</v>
      </c>
      <c r="G836">
        <v>1</v>
      </c>
      <c r="H836">
        <v>1400</v>
      </c>
      <c r="I836" s="13">
        <v>39814</v>
      </c>
      <c r="J836" t="s">
        <v>145</v>
      </c>
      <c r="K836">
        <v>0</v>
      </c>
      <c r="L836">
        <v>3.9</v>
      </c>
      <c r="M836">
        <v>11.11</v>
      </c>
      <c r="N836">
        <v>0</v>
      </c>
      <c r="O836">
        <v>11.11</v>
      </c>
      <c r="P836">
        <v>8.18</v>
      </c>
      <c r="Q836">
        <v>2.93</v>
      </c>
    </row>
    <row r="837" spans="1:17">
      <c r="A837" t="s">
        <v>977</v>
      </c>
      <c r="B837">
        <v>147</v>
      </c>
      <c r="C837">
        <v>157</v>
      </c>
      <c r="D837">
        <v>149</v>
      </c>
      <c r="E837">
        <v>835</v>
      </c>
      <c r="F837">
        <v>1400</v>
      </c>
      <c r="G837">
        <v>1</v>
      </c>
      <c r="H837">
        <v>1400</v>
      </c>
      <c r="I837" s="13">
        <v>39814</v>
      </c>
      <c r="J837" t="s">
        <v>145</v>
      </c>
      <c r="K837">
        <v>0</v>
      </c>
      <c r="L837">
        <v>3.28</v>
      </c>
      <c r="M837">
        <v>103.74</v>
      </c>
      <c r="N837">
        <v>0</v>
      </c>
      <c r="O837">
        <v>103.74</v>
      </c>
      <c r="P837">
        <v>98.79</v>
      </c>
      <c r="Q837">
        <v>4.95</v>
      </c>
    </row>
    <row r="838" spans="1:17">
      <c r="A838" t="s">
        <v>978</v>
      </c>
      <c r="B838">
        <v>149</v>
      </c>
      <c r="C838">
        <v>157</v>
      </c>
      <c r="D838">
        <v>143</v>
      </c>
      <c r="E838">
        <v>836</v>
      </c>
      <c r="F838">
        <v>2800</v>
      </c>
      <c r="G838">
        <v>2</v>
      </c>
      <c r="H838">
        <v>1400</v>
      </c>
      <c r="I838" s="13">
        <v>39815</v>
      </c>
      <c r="J838" t="s">
        <v>140</v>
      </c>
      <c r="K838">
        <v>0</v>
      </c>
      <c r="L838">
        <v>0</v>
      </c>
      <c r="M838">
        <v>61.88</v>
      </c>
      <c r="N838">
        <v>5</v>
      </c>
      <c r="O838">
        <v>66.88</v>
      </c>
      <c r="P838">
        <v>48.9</v>
      </c>
      <c r="Q838">
        <v>12.99</v>
      </c>
    </row>
    <row r="839" spans="1:17">
      <c r="A839" t="s">
        <v>979</v>
      </c>
      <c r="B839">
        <v>149</v>
      </c>
      <c r="C839">
        <v>157</v>
      </c>
      <c r="D839">
        <v>147</v>
      </c>
      <c r="E839">
        <v>837</v>
      </c>
      <c r="F839">
        <v>1400</v>
      </c>
      <c r="G839">
        <v>1</v>
      </c>
      <c r="H839">
        <v>1400</v>
      </c>
      <c r="I839" s="13">
        <v>39846</v>
      </c>
      <c r="J839" t="s">
        <v>142</v>
      </c>
      <c r="K839">
        <v>0</v>
      </c>
      <c r="L839">
        <v>3.44</v>
      </c>
      <c r="M839">
        <v>62.99</v>
      </c>
      <c r="N839">
        <v>54.5</v>
      </c>
      <c r="O839">
        <v>117.49</v>
      </c>
      <c r="P839">
        <v>53.61</v>
      </c>
      <c r="Q839">
        <v>9.3800000000000008</v>
      </c>
    </row>
    <row r="840" spans="1:17">
      <c r="A840" t="s">
        <v>980</v>
      </c>
      <c r="B840">
        <v>138</v>
      </c>
      <c r="C840">
        <v>158</v>
      </c>
      <c r="D840">
        <v>153</v>
      </c>
      <c r="E840">
        <v>838</v>
      </c>
      <c r="F840">
        <v>1700</v>
      </c>
      <c r="G840">
        <v>1</v>
      </c>
      <c r="H840">
        <v>1700</v>
      </c>
      <c r="I840" s="13">
        <v>39814</v>
      </c>
      <c r="J840" t="s">
        <v>140</v>
      </c>
      <c r="K840">
        <v>0</v>
      </c>
      <c r="L840">
        <v>0</v>
      </c>
      <c r="M840">
        <v>0.23</v>
      </c>
      <c r="N840">
        <v>19.8</v>
      </c>
      <c r="O840">
        <v>20.03</v>
      </c>
      <c r="P840">
        <v>0.23</v>
      </c>
      <c r="Q840">
        <v>0</v>
      </c>
    </row>
    <row r="841" spans="1:17">
      <c r="A841" t="s">
        <v>981</v>
      </c>
      <c r="B841">
        <v>153</v>
      </c>
      <c r="C841">
        <v>158</v>
      </c>
      <c r="D841">
        <v>138</v>
      </c>
      <c r="E841">
        <v>839</v>
      </c>
      <c r="F841">
        <v>3400</v>
      </c>
      <c r="G841">
        <v>2</v>
      </c>
      <c r="H841">
        <v>1700</v>
      </c>
      <c r="I841" s="13">
        <v>39815</v>
      </c>
      <c r="J841" t="s">
        <v>140</v>
      </c>
      <c r="K841">
        <v>0</v>
      </c>
      <c r="L841">
        <v>0</v>
      </c>
      <c r="M841">
        <v>40.590000000000003</v>
      </c>
      <c r="N841">
        <v>0</v>
      </c>
      <c r="O841">
        <v>40.590000000000003</v>
      </c>
      <c r="P841">
        <v>37.68</v>
      </c>
      <c r="Q841">
        <v>2.91</v>
      </c>
    </row>
    <row r="842" spans="1:17">
      <c r="A842" t="s">
        <v>982</v>
      </c>
      <c r="B842">
        <v>203</v>
      </c>
      <c r="C842">
        <v>158</v>
      </c>
      <c r="D842">
        <v>138</v>
      </c>
      <c r="E842">
        <v>840</v>
      </c>
      <c r="F842">
        <v>1400</v>
      </c>
      <c r="G842">
        <v>1</v>
      </c>
      <c r="H842">
        <v>1400</v>
      </c>
      <c r="I842" s="13">
        <v>39814</v>
      </c>
      <c r="J842" t="s">
        <v>145</v>
      </c>
      <c r="K842">
        <v>0</v>
      </c>
      <c r="L842">
        <v>3.09</v>
      </c>
      <c r="M842">
        <v>0</v>
      </c>
      <c r="N842">
        <v>0</v>
      </c>
      <c r="O842">
        <v>0</v>
      </c>
      <c r="P842">
        <v>0</v>
      </c>
      <c r="Q842">
        <v>0</v>
      </c>
    </row>
    <row r="843" spans="1:17">
      <c r="A843" t="s">
        <v>983</v>
      </c>
      <c r="B843">
        <v>151</v>
      </c>
      <c r="C843">
        <v>159</v>
      </c>
      <c r="D843">
        <v>153</v>
      </c>
      <c r="E843">
        <v>841</v>
      </c>
      <c r="F843">
        <v>2800</v>
      </c>
      <c r="G843">
        <v>2</v>
      </c>
      <c r="H843">
        <v>1400</v>
      </c>
      <c r="I843" s="13">
        <v>39815</v>
      </c>
      <c r="J843" t="s">
        <v>145</v>
      </c>
      <c r="K843">
        <v>0</v>
      </c>
      <c r="L843">
        <v>3.02</v>
      </c>
      <c r="M843">
        <v>24.53</v>
      </c>
      <c r="N843">
        <v>0</v>
      </c>
      <c r="O843">
        <v>24.53</v>
      </c>
      <c r="P843">
        <v>21.9</v>
      </c>
      <c r="Q843">
        <v>2.63</v>
      </c>
    </row>
    <row r="844" spans="1:17">
      <c r="A844" t="s">
        <v>984</v>
      </c>
      <c r="B844">
        <v>153</v>
      </c>
      <c r="C844">
        <v>159</v>
      </c>
      <c r="D844">
        <v>151</v>
      </c>
      <c r="E844">
        <v>842</v>
      </c>
      <c r="F844">
        <v>3500</v>
      </c>
      <c r="G844">
        <v>2</v>
      </c>
      <c r="H844">
        <v>1750</v>
      </c>
      <c r="I844" s="13">
        <v>39815</v>
      </c>
      <c r="J844" t="s">
        <v>140</v>
      </c>
      <c r="K844">
        <v>0</v>
      </c>
      <c r="L844">
        <v>0</v>
      </c>
      <c r="M844">
        <v>48.26</v>
      </c>
      <c r="N844">
        <v>95.75</v>
      </c>
      <c r="O844">
        <v>144.01</v>
      </c>
      <c r="P844">
        <v>46.54</v>
      </c>
      <c r="Q844">
        <v>1.71</v>
      </c>
    </row>
    <row r="845" spans="1:17">
      <c r="A845" t="s">
        <v>985</v>
      </c>
      <c r="B845">
        <v>203</v>
      </c>
      <c r="C845">
        <v>159</v>
      </c>
      <c r="D845">
        <v>151</v>
      </c>
      <c r="E845">
        <v>843</v>
      </c>
      <c r="F845">
        <v>1400</v>
      </c>
      <c r="G845">
        <v>1</v>
      </c>
      <c r="H845">
        <v>1400</v>
      </c>
      <c r="I845" s="13">
        <v>39814</v>
      </c>
      <c r="J845" t="s">
        <v>145</v>
      </c>
      <c r="K845">
        <v>98</v>
      </c>
      <c r="L845">
        <v>3.45</v>
      </c>
      <c r="M845">
        <v>0</v>
      </c>
      <c r="N845">
        <v>0</v>
      </c>
      <c r="O845">
        <v>0</v>
      </c>
      <c r="P845">
        <v>0</v>
      </c>
      <c r="Q845">
        <v>0</v>
      </c>
    </row>
    <row r="846" spans="1:17">
      <c r="A846" t="s">
        <v>986</v>
      </c>
      <c r="B846">
        <v>203</v>
      </c>
      <c r="C846">
        <v>159</v>
      </c>
      <c r="D846">
        <v>153</v>
      </c>
      <c r="E846">
        <v>844</v>
      </c>
      <c r="F846">
        <v>1400</v>
      </c>
      <c r="G846">
        <v>1</v>
      </c>
      <c r="H846">
        <v>1400</v>
      </c>
      <c r="I846" s="13">
        <v>39814</v>
      </c>
      <c r="J846" t="s">
        <v>145</v>
      </c>
      <c r="K846">
        <v>0</v>
      </c>
      <c r="L846">
        <v>3.03</v>
      </c>
      <c r="M846">
        <v>13.24</v>
      </c>
      <c r="N846">
        <v>18</v>
      </c>
      <c r="O846">
        <v>31.24</v>
      </c>
      <c r="P846">
        <v>13.24</v>
      </c>
      <c r="Q846">
        <v>0</v>
      </c>
    </row>
    <row r="847" spans="1:17">
      <c r="A847" t="s">
        <v>987</v>
      </c>
      <c r="B847">
        <v>98</v>
      </c>
      <c r="C847">
        <v>160</v>
      </c>
      <c r="D847">
        <v>99</v>
      </c>
      <c r="E847">
        <v>845</v>
      </c>
      <c r="F847">
        <v>1400</v>
      </c>
      <c r="G847">
        <v>1</v>
      </c>
      <c r="H847">
        <v>1400</v>
      </c>
      <c r="I847" s="13">
        <v>39846</v>
      </c>
      <c r="J847" t="s">
        <v>140</v>
      </c>
      <c r="K847">
        <v>0</v>
      </c>
      <c r="L847">
        <v>0</v>
      </c>
      <c r="M847">
        <v>6.15</v>
      </c>
      <c r="N847">
        <v>0</v>
      </c>
      <c r="O847">
        <v>6.15</v>
      </c>
      <c r="P847">
        <v>5.23</v>
      </c>
      <c r="Q847">
        <v>0.91</v>
      </c>
    </row>
    <row r="848" spans="1:17">
      <c r="A848" t="s">
        <v>988</v>
      </c>
      <c r="B848">
        <v>98</v>
      </c>
      <c r="C848">
        <v>160</v>
      </c>
      <c r="D848">
        <v>161</v>
      </c>
      <c r="E848">
        <v>846</v>
      </c>
      <c r="F848">
        <v>3400</v>
      </c>
      <c r="G848">
        <v>2</v>
      </c>
      <c r="H848">
        <v>1700</v>
      </c>
      <c r="I848" s="13">
        <v>39815</v>
      </c>
      <c r="J848" t="s">
        <v>140</v>
      </c>
      <c r="K848">
        <v>0</v>
      </c>
      <c r="L848">
        <v>0</v>
      </c>
      <c r="M848">
        <v>130.12</v>
      </c>
      <c r="N848">
        <v>39.6</v>
      </c>
      <c r="O848">
        <v>169.72</v>
      </c>
      <c r="P848">
        <v>117.72</v>
      </c>
      <c r="Q848">
        <v>12.39</v>
      </c>
    </row>
    <row r="849" spans="1:17">
      <c r="A849" t="s">
        <v>989</v>
      </c>
      <c r="B849">
        <v>98</v>
      </c>
      <c r="C849">
        <v>160</v>
      </c>
      <c r="D849">
        <v>169</v>
      </c>
      <c r="E849">
        <v>847</v>
      </c>
      <c r="F849">
        <v>1400</v>
      </c>
      <c r="G849">
        <v>1</v>
      </c>
      <c r="H849">
        <v>1400</v>
      </c>
      <c r="I849" s="13">
        <v>39814</v>
      </c>
      <c r="J849" t="s">
        <v>140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</row>
    <row r="850" spans="1:17">
      <c r="A850" t="s">
        <v>990</v>
      </c>
      <c r="B850">
        <v>99</v>
      </c>
      <c r="C850">
        <v>160</v>
      </c>
      <c r="D850">
        <v>161</v>
      </c>
      <c r="E850">
        <v>848</v>
      </c>
      <c r="F850">
        <v>1400</v>
      </c>
      <c r="G850">
        <v>1</v>
      </c>
      <c r="H850">
        <v>1400</v>
      </c>
      <c r="I850" s="13">
        <v>39814</v>
      </c>
      <c r="J850" t="s">
        <v>145</v>
      </c>
      <c r="K850">
        <v>0</v>
      </c>
      <c r="L850">
        <v>3.6</v>
      </c>
      <c r="M850">
        <v>47.42</v>
      </c>
      <c r="N850">
        <v>0</v>
      </c>
      <c r="O850">
        <v>47.42</v>
      </c>
      <c r="P850">
        <v>40.68</v>
      </c>
      <c r="Q850">
        <v>6.74</v>
      </c>
    </row>
    <row r="851" spans="1:17">
      <c r="A851" t="s">
        <v>991</v>
      </c>
      <c r="B851">
        <v>99</v>
      </c>
      <c r="C851">
        <v>160</v>
      </c>
      <c r="D851">
        <v>169</v>
      </c>
      <c r="E851">
        <v>849</v>
      </c>
      <c r="F851">
        <v>1700</v>
      </c>
      <c r="G851">
        <v>1</v>
      </c>
      <c r="H851">
        <v>1700</v>
      </c>
      <c r="I851" s="13">
        <v>39814</v>
      </c>
      <c r="J851" t="s">
        <v>145</v>
      </c>
      <c r="K851">
        <v>0</v>
      </c>
      <c r="L851">
        <v>3.44</v>
      </c>
      <c r="M851">
        <v>17.79</v>
      </c>
      <c r="N851">
        <v>0</v>
      </c>
      <c r="O851">
        <v>17.79</v>
      </c>
      <c r="P851">
        <v>14.75</v>
      </c>
      <c r="Q851">
        <v>3.04</v>
      </c>
    </row>
    <row r="852" spans="1:17">
      <c r="A852" t="s">
        <v>992</v>
      </c>
      <c r="B852">
        <v>169</v>
      </c>
      <c r="C852">
        <v>160</v>
      </c>
      <c r="D852">
        <v>99</v>
      </c>
      <c r="E852">
        <v>850</v>
      </c>
      <c r="F852">
        <v>1700</v>
      </c>
      <c r="G852">
        <v>1</v>
      </c>
      <c r="H852">
        <v>1700</v>
      </c>
      <c r="I852" s="13">
        <v>39814</v>
      </c>
      <c r="J852" t="s">
        <v>145</v>
      </c>
      <c r="K852">
        <v>0</v>
      </c>
      <c r="L852">
        <v>3.49</v>
      </c>
      <c r="M852">
        <v>13.75</v>
      </c>
      <c r="N852">
        <v>0</v>
      </c>
      <c r="O852">
        <v>13.75</v>
      </c>
      <c r="P852">
        <v>6.72</v>
      </c>
      <c r="Q852">
        <v>7.03</v>
      </c>
    </row>
    <row r="853" spans="1:17">
      <c r="A853" t="s">
        <v>993</v>
      </c>
      <c r="B853">
        <v>169</v>
      </c>
      <c r="C853">
        <v>160</v>
      </c>
      <c r="D853">
        <v>161</v>
      </c>
      <c r="E853">
        <v>851</v>
      </c>
      <c r="F853">
        <v>1400</v>
      </c>
      <c r="G853">
        <v>1</v>
      </c>
      <c r="H853">
        <v>1400</v>
      </c>
      <c r="I853" s="13">
        <v>39814</v>
      </c>
      <c r="J853" t="s">
        <v>145</v>
      </c>
      <c r="K853">
        <v>0</v>
      </c>
      <c r="L853">
        <v>3.58</v>
      </c>
      <c r="M853">
        <v>31.19</v>
      </c>
      <c r="N853">
        <v>0</v>
      </c>
      <c r="O853">
        <v>31.19</v>
      </c>
      <c r="P853">
        <v>31.19</v>
      </c>
      <c r="Q853">
        <v>0</v>
      </c>
    </row>
    <row r="854" spans="1:17">
      <c r="A854" t="s">
        <v>994</v>
      </c>
      <c r="B854">
        <v>160</v>
      </c>
      <c r="C854">
        <v>161</v>
      </c>
      <c r="D854">
        <v>113</v>
      </c>
      <c r="E854">
        <v>852</v>
      </c>
      <c r="F854">
        <v>3200</v>
      </c>
      <c r="G854">
        <v>2</v>
      </c>
      <c r="H854">
        <v>1600</v>
      </c>
      <c r="I854" s="13">
        <v>39815</v>
      </c>
      <c r="J854" t="s">
        <v>140</v>
      </c>
      <c r="K854">
        <v>0</v>
      </c>
      <c r="L854">
        <v>0</v>
      </c>
      <c r="M854">
        <v>208.73</v>
      </c>
      <c r="N854">
        <v>39.6</v>
      </c>
      <c r="O854">
        <v>248.33</v>
      </c>
      <c r="P854">
        <v>189.6</v>
      </c>
      <c r="Q854">
        <v>19.14</v>
      </c>
    </row>
    <row r="855" spans="1:17">
      <c r="A855" t="s">
        <v>995</v>
      </c>
      <c r="B855">
        <v>112</v>
      </c>
      <c r="C855">
        <v>169</v>
      </c>
      <c r="D855">
        <v>160</v>
      </c>
      <c r="E855">
        <v>853</v>
      </c>
      <c r="F855">
        <v>1400</v>
      </c>
      <c r="G855">
        <v>1</v>
      </c>
      <c r="H855">
        <v>1400</v>
      </c>
      <c r="I855" s="13">
        <v>39814</v>
      </c>
      <c r="J855" t="s">
        <v>140</v>
      </c>
      <c r="K855">
        <v>0</v>
      </c>
      <c r="L855">
        <v>0</v>
      </c>
      <c r="M855">
        <v>4.72</v>
      </c>
      <c r="N855">
        <v>0</v>
      </c>
      <c r="O855">
        <v>4.72</v>
      </c>
      <c r="P855">
        <v>2.38</v>
      </c>
      <c r="Q855">
        <v>2.34</v>
      </c>
    </row>
    <row r="856" spans="1:17">
      <c r="A856" t="s">
        <v>996</v>
      </c>
      <c r="B856">
        <v>112</v>
      </c>
      <c r="C856">
        <v>169</v>
      </c>
      <c r="D856">
        <v>176</v>
      </c>
      <c r="E856">
        <v>854</v>
      </c>
      <c r="F856">
        <v>1700</v>
      </c>
      <c r="G856">
        <v>1</v>
      </c>
      <c r="H856">
        <v>1700</v>
      </c>
      <c r="I856" s="13">
        <v>39814</v>
      </c>
      <c r="J856" t="s">
        <v>140</v>
      </c>
      <c r="K856">
        <v>0</v>
      </c>
      <c r="L856">
        <v>0</v>
      </c>
      <c r="M856">
        <v>3.48</v>
      </c>
      <c r="N856">
        <v>0</v>
      </c>
      <c r="O856">
        <v>3.48</v>
      </c>
      <c r="P856">
        <v>2.61</v>
      </c>
      <c r="Q856">
        <v>0.87</v>
      </c>
    </row>
    <row r="857" spans="1:17">
      <c r="A857" t="s">
        <v>997</v>
      </c>
      <c r="B857">
        <v>112</v>
      </c>
      <c r="C857">
        <v>169</v>
      </c>
      <c r="D857">
        <v>818</v>
      </c>
      <c r="E857">
        <v>855</v>
      </c>
      <c r="F857">
        <v>1340</v>
      </c>
      <c r="G857">
        <v>1</v>
      </c>
      <c r="H857">
        <v>1340</v>
      </c>
      <c r="I857" s="13">
        <v>39814</v>
      </c>
      <c r="J857" t="s">
        <v>142</v>
      </c>
      <c r="K857">
        <v>0</v>
      </c>
      <c r="L857">
        <v>3</v>
      </c>
      <c r="M857">
        <v>0</v>
      </c>
      <c r="N857">
        <v>0</v>
      </c>
      <c r="O857">
        <v>0</v>
      </c>
      <c r="P857">
        <v>0</v>
      </c>
      <c r="Q857">
        <v>0</v>
      </c>
    </row>
    <row r="858" spans="1:17">
      <c r="A858" t="s">
        <v>998</v>
      </c>
      <c r="B858">
        <v>160</v>
      </c>
      <c r="C858">
        <v>169</v>
      </c>
      <c r="D858">
        <v>112</v>
      </c>
      <c r="E858">
        <v>856</v>
      </c>
      <c r="F858">
        <v>1250</v>
      </c>
      <c r="G858">
        <v>1</v>
      </c>
      <c r="H858">
        <v>1250</v>
      </c>
      <c r="I858" s="13">
        <v>39814</v>
      </c>
      <c r="J858" t="s">
        <v>145</v>
      </c>
      <c r="K858">
        <v>0</v>
      </c>
      <c r="L858">
        <v>3.07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>
      <c r="A859" t="s">
        <v>999</v>
      </c>
      <c r="B859">
        <v>160</v>
      </c>
      <c r="C859">
        <v>169</v>
      </c>
      <c r="D859">
        <v>176</v>
      </c>
      <c r="E859">
        <v>857</v>
      </c>
      <c r="F859">
        <v>1300</v>
      </c>
      <c r="G859">
        <v>1</v>
      </c>
      <c r="H859">
        <v>1300</v>
      </c>
      <c r="I859" s="13">
        <v>39814</v>
      </c>
      <c r="J859" t="s">
        <v>145</v>
      </c>
      <c r="K859">
        <v>0</v>
      </c>
      <c r="L859">
        <v>3.02</v>
      </c>
      <c r="M859">
        <v>17.79</v>
      </c>
      <c r="N859">
        <v>0</v>
      </c>
      <c r="O859">
        <v>17.79</v>
      </c>
      <c r="P859">
        <v>14.75</v>
      </c>
      <c r="Q859">
        <v>3.04</v>
      </c>
    </row>
    <row r="860" spans="1:17">
      <c r="A860" t="s">
        <v>1000</v>
      </c>
      <c r="B860">
        <v>160</v>
      </c>
      <c r="C860">
        <v>169</v>
      </c>
      <c r="D860">
        <v>818</v>
      </c>
      <c r="E860">
        <v>858</v>
      </c>
      <c r="F860">
        <v>1500</v>
      </c>
      <c r="G860">
        <v>1</v>
      </c>
      <c r="H860">
        <v>1500</v>
      </c>
      <c r="I860" s="13">
        <v>39814</v>
      </c>
      <c r="J860" t="s">
        <v>145</v>
      </c>
      <c r="K860">
        <v>0</v>
      </c>
      <c r="L860">
        <v>3.02</v>
      </c>
      <c r="M860">
        <v>0</v>
      </c>
      <c r="N860">
        <v>0</v>
      </c>
      <c r="O860">
        <v>0</v>
      </c>
      <c r="P860">
        <v>0</v>
      </c>
      <c r="Q860">
        <v>0</v>
      </c>
    </row>
    <row r="861" spans="1:17">
      <c r="A861" t="s">
        <v>1001</v>
      </c>
      <c r="B861">
        <v>176</v>
      </c>
      <c r="C861">
        <v>169</v>
      </c>
      <c r="D861">
        <v>112</v>
      </c>
      <c r="E861">
        <v>859</v>
      </c>
      <c r="F861">
        <v>1700</v>
      </c>
      <c r="G861">
        <v>1</v>
      </c>
      <c r="H861">
        <v>1700</v>
      </c>
      <c r="I861" s="13">
        <v>39814</v>
      </c>
      <c r="J861" t="s">
        <v>140</v>
      </c>
      <c r="K861">
        <v>0</v>
      </c>
      <c r="L861">
        <v>0</v>
      </c>
      <c r="M861">
        <v>0</v>
      </c>
      <c r="N861">
        <v>1.65</v>
      </c>
      <c r="O861">
        <v>1.65</v>
      </c>
      <c r="P861">
        <v>0</v>
      </c>
      <c r="Q861">
        <v>0</v>
      </c>
    </row>
    <row r="862" spans="1:17">
      <c r="A862" t="s">
        <v>1002</v>
      </c>
      <c r="B862">
        <v>176</v>
      </c>
      <c r="C862">
        <v>169</v>
      </c>
      <c r="D862">
        <v>160</v>
      </c>
      <c r="E862">
        <v>860</v>
      </c>
      <c r="F862">
        <v>1340</v>
      </c>
      <c r="G862">
        <v>1</v>
      </c>
      <c r="H862">
        <v>1340</v>
      </c>
      <c r="I862" s="13">
        <v>39814</v>
      </c>
      <c r="J862" t="s">
        <v>142</v>
      </c>
      <c r="K862">
        <v>0</v>
      </c>
      <c r="L862">
        <v>3.02</v>
      </c>
      <c r="M862">
        <v>0</v>
      </c>
      <c r="N862">
        <v>0</v>
      </c>
      <c r="O862">
        <v>0</v>
      </c>
      <c r="P862">
        <v>0</v>
      </c>
      <c r="Q862">
        <v>0</v>
      </c>
    </row>
    <row r="863" spans="1:17">
      <c r="A863" t="s">
        <v>1003</v>
      </c>
      <c r="B863">
        <v>176</v>
      </c>
      <c r="C863">
        <v>169</v>
      </c>
      <c r="D863">
        <v>818</v>
      </c>
      <c r="E863">
        <v>861</v>
      </c>
      <c r="F863">
        <v>1400</v>
      </c>
      <c r="G863">
        <v>1</v>
      </c>
      <c r="H863">
        <v>1400</v>
      </c>
      <c r="I863" s="13">
        <v>39814</v>
      </c>
      <c r="J863" t="s">
        <v>140</v>
      </c>
      <c r="K863">
        <v>35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</row>
    <row r="864" spans="1:17">
      <c r="A864" t="s">
        <v>1004</v>
      </c>
      <c r="B864">
        <v>818</v>
      </c>
      <c r="C864">
        <v>169</v>
      </c>
      <c r="D864">
        <v>112</v>
      </c>
      <c r="E864">
        <v>862</v>
      </c>
      <c r="F864">
        <v>1400</v>
      </c>
      <c r="G864">
        <v>1</v>
      </c>
      <c r="H864">
        <v>1400</v>
      </c>
      <c r="I864" s="13">
        <v>39814</v>
      </c>
      <c r="J864" t="s">
        <v>145</v>
      </c>
      <c r="K864">
        <v>0</v>
      </c>
      <c r="L864">
        <v>3</v>
      </c>
      <c r="M864">
        <v>0</v>
      </c>
      <c r="N864">
        <v>0</v>
      </c>
      <c r="O864">
        <v>0</v>
      </c>
      <c r="P864">
        <v>0</v>
      </c>
      <c r="Q864">
        <v>0</v>
      </c>
    </row>
    <row r="865" spans="1:17">
      <c r="A865" t="s">
        <v>1005</v>
      </c>
      <c r="B865">
        <v>818</v>
      </c>
      <c r="C865">
        <v>169</v>
      </c>
      <c r="D865">
        <v>160</v>
      </c>
      <c r="E865">
        <v>863</v>
      </c>
      <c r="F865">
        <v>1500</v>
      </c>
      <c r="G865">
        <v>1</v>
      </c>
      <c r="H865">
        <v>1500</v>
      </c>
      <c r="I865" s="13">
        <v>39814</v>
      </c>
      <c r="J865" t="s">
        <v>145</v>
      </c>
      <c r="K865">
        <v>0</v>
      </c>
      <c r="L865">
        <v>3.02</v>
      </c>
      <c r="M865">
        <v>40.22</v>
      </c>
      <c r="N865">
        <v>0</v>
      </c>
      <c r="O865">
        <v>40.22</v>
      </c>
      <c r="P865">
        <v>35.53</v>
      </c>
      <c r="Q865">
        <v>4.6900000000000004</v>
      </c>
    </row>
    <row r="866" spans="1:17">
      <c r="A866" t="s">
        <v>1006</v>
      </c>
      <c r="B866">
        <v>818</v>
      </c>
      <c r="C866">
        <v>169</v>
      </c>
      <c r="D866">
        <v>176</v>
      </c>
      <c r="E866">
        <v>864</v>
      </c>
      <c r="F866">
        <v>1250</v>
      </c>
      <c r="G866">
        <v>1</v>
      </c>
      <c r="H866">
        <v>1250</v>
      </c>
      <c r="I866" s="13">
        <v>39814</v>
      </c>
      <c r="J866" t="s">
        <v>145</v>
      </c>
      <c r="K866">
        <v>0</v>
      </c>
      <c r="L866">
        <v>3.04</v>
      </c>
      <c r="M866">
        <v>4.17</v>
      </c>
      <c r="N866">
        <v>0</v>
      </c>
      <c r="O866">
        <v>4.17</v>
      </c>
      <c r="P866">
        <v>2.42</v>
      </c>
      <c r="Q866">
        <v>1.75</v>
      </c>
    </row>
    <row r="867" spans="1:17">
      <c r="A867" t="s">
        <v>1007</v>
      </c>
      <c r="B867">
        <v>53</v>
      </c>
      <c r="C867">
        <v>170</v>
      </c>
      <c r="D867">
        <v>89</v>
      </c>
      <c r="E867">
        <v>865</v>
      </c>
      <c r="F867">
        <v>1340</v>
      </c>
      <c r="G867">
        <v>1</v>
      </c>
      <c r="H867">
        <v>1340</v>
      </c>
      <c r="I867" s="13">
        <v>39814</v>
      </c>
      <c r="J867" t="s">
        <v>142</v>
      </c>
      <c r="K867">
        <v>0</v>
      </c>
      <c r="L867">
        <v>3</v>
      </c>
      <c r="M867">
        <v>1.1499999999999999</v>
      </c>
      <c r="N867">
        <v>0</v>
      </c>
      <c r="O867">
        <v>1.1499999999999999</v>
      </c>
      <c r="P867">
        <v>1.1499999999999999</v>
      </c>
      <c r="Q867">
        <v>0</v>
      </c>
    </row>
    <row r="868" spans="1:17">
      <c r="A868" t="s">
        <v>1008</v>
      </c>
      <c r="B868">
        <v>53</v>
      </c>
      <c r="C868">
        <v>170</v>
      </c>
      <c r="D868">
        <v>176</v>
      </c>
      <c r="E868">
        <v>866</v>
      </c>
      <c r="F868">
        <v>1700</v>
      </c>
      <c r="G868">
        <v>1</v>
      </c>
      <c r="H868">
        <v>1700</v>
      </c>
      <c r="I868" s="13">
        <v>39814</v>
      </c>
      <c r="J868" t="s">
        <v>140</v>
      </c>
      <c r="K868">
        <v>0</v>
      </c>
      <c r="L868">
        <v>0</v>
      </c>
      <c r="M868">
        <v>3.7</v>
      </c>
      <c r="N868">
        <v>0</v>
      </c>
      <c r="O868">
        <v>3.7</v>
      </c>
      <c r="P868">
        <v>3.7</v>
      </c>
      <c r="Q868">
        <v>0</v>
      </c>
    </row>
    <row r="869" spans="1:17">
      <c r="A869" t="s">
        <v>1009</v>
      </c>
      <c r="B869">
        <v>53</v>
      </c>
      <c r="C869">
        <v>170</v>
      </c>
      <c r="D869">
        <v>820</v>
      </c>
      <c r="E869">
        <v>867</v>
      </c>
      <c r="F869">
        <v>1400</v>
      </c>
      <c r="G869">
        <v>1</v>
      </c>
      <c r="H869">
        <v>1400</v>
      </c>
      <c r="I869" s="13">
        <v>39814</v>
      </c>
      <c r="J869" t="s">
        <v>140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</row>
    <row r="870" spans="1:17">
      <c r="A870" t="s">
        <v>1010</v>
      </c>
      <c r="B870">
        <v>89</v>
      </c>
      <c r="C870">
        <v>170</v>
      </c>
      <c r="D870">
        <v>53</v>
      </c>
      <c r="E870">
        <v>868</v>
      </c>
      <c r="F870">
        <v>1300</v>
      </c>
      <c r="G870">
        <v>1</v>
      </c>
      <c r="H870">
        <v>1300</v>
      </c>
      <c r="I870" s="13">
        <v>39814</v>
      </c>
      <c r="J870" t="s">
        <v>145</v>
      </c>
      <c r="K870">
        <v>0</v>
      </c>
      <c r="L870">
        <v>3</v>
      </c>
      <c r="M870">
        <v>0</v>
      </c>
      <c r="N870">
        <v>0</v>
      </c>
      <c r="O870">
        <v>0</v>
      </c>
      <c r="P870">
        <v>0</v>
      </c>
      <c r="Q870">
        <v>0</v>
      </c>
    </row>
    <row r="871" spans="1:17">
      <c r="A871" t="s">
        <v>1011</v>
      </c>
      <c r="B871">
        <v>89</v>
      </c>
      <c r="C871">
        <v>170</v>
      </c>
      <c r="D871">
        <v>176</v>
      </c>
      <c r="E871">
        <v>869</v>
      </c>
      <c r="F871">
        <v>1250</v>
      </c>
      <c r="G871">
        <v>1</v>
      </c>
      <c r="H871">
        <v>1250</v>
      </c>
      <c r="I871" s="13">
        <v>39814</v>
      </c>
      <c r="J871" t="s">
        <v>145</v>
      </c>
      <c r="K871">
        <v>100</v>
      </c>
      <c r="L871">
        <v>3.07</v>
      </c>
      <c r="M871">
        <v>20.97</v>
      </c>
      <c r="N871">
        <v>1.65</v>
      </c>
      <c r="O871">
        <v>22.62</v>
      </c>
      <c r="P871">
        <v>16.91</v>
      </c>
      <c r="Q871">
        <v>4.05</v>
      </c>
    </row>
    <row r="872" spans="1:17">
      <c r="A872" t="s">
        <v>1012</v>
      </c>
      <c r="B872">
        <v>89</v>
      </c>
      <c r="C872">
        <v>170</v>
      </c>
      <c r="D872">
        <v>820</v>
      </c>
      <c r="E872">
        <v>870</v>
      </c>
      <c r="F872">
        <v>1500</v>
      </c>
      <c r="G872">
        <v>1</v>
      </c>
      <c r="H872">
        <v>1500</v>
      </c>
      <c r="I872" s="13">
        <v>39814</v>
      </c>
      <c r="J872" t="s">
        <v>145</v>
      </c>
      <c r="K872">
        <v>0</v>
      </c>
      <c r="L872">
        <v>3.01</v>
      </c>
      <c r="M872">
        <v>0</v>
      </c>
      <c r="N872">
        <v>0</v>
      </c>
      <c r="O872">
        <v>0</v>
      </c>
      <c r="P872">
        <v>0</v>
      </c>
      <c r="Q872">
        <v>0</v>
      </c>
    </row>
    <row r="873" spans="1:17">
      <c r="A873" t="s">
        <v>1013</v>
      </c>
      <c r="B873">
        <v>176</v>
      </c>
      <c r="C873">
        <v>170</v>
      </c>
      <c r="D873">
        <v>53</v>
      </c>
      <c r="E873">
        <v>871</v>
      </c>
      <c r="F873">
        <v>1700</v>
      </c>
      <c r="G873">
        <v>1</v>
      </c>
      <c r="H873">
        <v>1700</v>
      </c>
      <c r="I873" s="13">
        <v>39814</v>
      </c>
      <c r="J873" t="s">
        <v>140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</row>
    <row r="874" spans="1:17">
      <c r="A874" t="s">
        <v>1014</v>
      </c>
      <c r="B874">
        <v>176</v>
      </c>
      <c r="C874">
        <v>170</v>
      </c>
      <c r="D874">
        <v>89</v>
      </c>
      <c r="E874">
        <v>872</v>
      </c>
      <c r="F874">
        <v>1400</v>
      </c>
      <c r="G874">
        <v>1</v>
      </c>
      <c r="H874">
        <v>1400</v>
      </c>
      <c r="I874" s="13">
        <v>39814</v>
      </c>
      <c r="J874" t="s">
        <v>140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</row>
    <row r="875" spans="1:17">
      <c r="A875" t="s">
        <v>1015</v>
      </c>
      <c r="B875">
        <v>176</v>
      </c>
      <c r="C875">
        <v>170</v>
      </c>
      <c r="D875">
        <v>820</v>
      </c>
      <c r="E875">
        <v>873</v>
      </c>
      <c r="F875">
        <v>1340</v>
      </c>
      <c r="G875">
        <v>1</v>
      </c>
      <c r="H875">
        <v>1340</v>
      </c>
      <c r="I875" s="13">
        <v>39814</v>
      </c>
      <c r="J875" t="s">
        <v>142</v>
      </c>
      <c r="K875">
        <v>9</v>
      </c>
      <c r="L875">
        <v>3.01</v>
      </c>
      <c r="M875">
        <v>0</v>
      </c>
      <c r="N875">
        <v>0</v>
      </c>
      <c r="O875">
        <v>0</v>
      </c>
      <c r="P875">
        <v>0</v>
      </c>
      <c r="Q875">
        <v>0</v>
      </c>
    </row>
    <row r="876" spans="1:17">
      <c r="A876" t="s">
        <v>1016</v>
      </c>
      <c r="B876">
        <v>820</v>
      </c>
      <c r="C876">
        <v>170</v>
      </c>
      <c r="D876">
        <v>53</v>
      </c>
      <c r="E876">
        <v>874</v>
      </c>
      <c r="F876">
        <v>1250</v>
      </c>
      <c r="G876">
        <v>1</v>
      </c>
      <c r="H876">
        <v>1250</v>
      </c>
      <c r="I876" s="13">
        <v>39814</v>
      </c>
      <c r="J876" t="s">
        <v>145</v>
      </c>
      <c r="K876">
        <v>0</v>
      </c>
      <c r="L876">
        <v>3.01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 t="s">
        <v>1017</v>
      </c>
      <c r="B877">
        <v>820</v>
      </c>
      <c r="C877">
        <v>170</v>
      </c>
      <c r="D877">
        <v>89</v>
      </c>
      <c r="E877">
        <v>875</v>
      </c>
      <c r="F877">
        <v>1500</v>
      </c>
      <c r="G877">
        <v>1</v>
      </c>
      <c r="H877">
        <v>1500</v>
      </c>
      <c r="I877" s="13">
        <v>39814</v>
      </c>
      <c r="J877" t="s">
        <v>145</v>
      </c>
      <c r="K877">
        <v>0</v>
      </c>
      <c r="L877">
        <v>3.04</v>
      </c>
      <c r="M877">
        <v>40.32</v>
      </c>
      <c r="N877">
        <v>0</v>
      </c>
      <c r="O877">
        <v>40.32</v>
      </c>
      <c r="P877">
        <v>37.1</v>
      </c>
      <c r="Q877">
        <v>3.23</v>
      </c>
    </row>
    <row r="878" spans="1:17">
      <c r="A878" t="s">
        <v>1018</v>
      </c>
      <c r="B878">
        <v>820</v>
      </c>
      <c r="C878">
        <v>170</v>
      </c>
      <c r="D878">
        <v>176</v>
      </c>
      <c r="E878">
        <v>876</v>
      </c>
      <c r="F878">
        <v>1300</v>
      </c>
      <c r="G878">
        <v>1</v>
      </c>
      <c r="H878">
        <v>1300</v>
      </c>
      <c r="I878" s="13">
        <v>39814</v>
      </c>
      <c r="J878" t="s">
        <v>145</v>
      </c>
      <c r="K878">
        <v>0</v>
      </c>
      <c r="L878">
        <v>3.04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>
      <c r="A879" t="s">
        <v>1019</v>
      </c>
      <c r="B879">
        <v>140</v>
      </c>
      <c r="C879">
        <v>171</v>
      </c>
      <c r="D879">
        <v>202</v>
      </c>
      <c r="E879">
        <v>877</v>
      </c>
      <c r="F879">
        <v>1400</v>
      </c>
      <c r="G879">
        <v>1</v>
      </c>
      <c r="H879">
        <v>1400</v>
      </c>
      <c r="I879" s="13">
        <v>39814</v>
      </c>
      <c r="J879" t="s">
        <v>145</v>
      </c>
      <c r="K879">
        <v>0</v>
      </c>
      <c r="L879">
        <v>3.53</v>
      </c>
      <c r="M879">
        <v>5.48</v>
      </c>
      <c r="N879">
        <v>0</v>
      </c>
      <c r="O879">
        <v>5.48</v>
      </c>
      <c r="P879">
        <v>3.03</v>
      </c>
      <c r="Q879">
        <v>2.4500000000000002</v>
      </c>
    </row>
    <row r="880" spans="1:17">
      <c r="A880" t="s">
        <v>1020</v>
      </c>
      <c r="B880">
        <v>153</v>
      </c>
      <c r="C880">
        <v>171</v>
      </c>
      <c r="D880">
        <v>140</v>
      </c>
      <c r="E880">
        <v>878</v>
      </c>
      <c r="F880">
        <v>1400</v>
      </c>
      <c r="G880">
        <v>1</v>
      </c>
      <c r="H880">
        <v>1400</v>
      </c>
      <c r="I880" s="13">
        <v>39814</v>
      </c>
      <c r="J880" t="s">
        <v>140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</row>
    <row r="881" spans="1:17">
      <c r="A881" t="s">
        <v>1021</v>
      </c>
      <c r="B881">
        <v>153</v>
      </c>
      <c r="C881">
        <v>171</v>
      </c>
      <c r="D881">
        <v>202</v>
      </c>
      <c r="E881">
        <v>879</v>
      </c>
      <c r="F881">
        <v>3500</v>
      </c>
      <c r="G881">
        <v>2</v>
      </c>
      <c r="H881">
        <v>1750</v>
      </c>
      <c r="I881" s="13">
        <v>39815</v>
      </c>
      <c r="J881" t="s">
        <v>140</v>
      </c>
      <c r="K881">
        <v>0</v>
      </c>
      <c r="L881">
        <v>0</v>
      </c>
      <c r="M881">
        <v>184.7</v>
      </c>
      <c r="N881">
        <v>0</v>
      </c>
      <c r="O881">
        <v>184.7</v>
      </c>
      <c r="P881">
        <v>176.71</v>
      </c>
      <c r="Q881">
        <v>7.98</v>
      </c>
    </row>
    <row r="882" spans="1:17">
      <c r="A882" t="s">
        <v>1022</v>
      </c>
      <c r="B882">
        <v>202</v>
      </c>
      <c r="C882">
        <v>171</v>
      </c>
      <c r="D882">
        <v>153</v>
      </c>
      <c r="E882">
        <v>880</v>
      </c>
      <c r="F882">
        <v>3500</v>
      </c>
      <c r="G882">
        <v>2</v>
      </c>
      <c r="H882">
        <v>1750</v>
      </c>
      <c r="I882" s="13">
        <v>39815</v>
      </c>
      <c r="J882" t="s">
        <v>140</v>
      </c>
      <c r="K882">
        <v>404</v>
      </c>
      <c r="L882">
        <v>0</v>
      </c>
      <c r="M882">
        <v>7.2</v>
      </c>
      <c r="N882">
        <v>39.6</v>
      </c>
      <c r="O882">
        <v>46.8</v>
      </c>
      <c r="P882">
        <v>7.2</v>
      </c>
      <c r="Q882">
        <v>0</v>
      </c>
    </row>
    <row r="883" spans="1:17">
      <c r="A883" t="s">
        <v>1023</v>
      </c>
      <c r="B883">
        <v>57</v>
      </c>
      <c r="C883">
        <v>172</v>
      </c>
      <c r="D883">
        <v>56</v>
      </c>
      <c r="E883">
        <v>881</v>
      </c>
      <c r="F883">
        <v>1700</v>
      </c>
      <c r="G883">
        <v>1</v>
      </c>
      <c r="H883">
        <v>1700</v>
      </c>
      <c r="I883" s="13">
        <v>39814</v>
      </c>
      <c r="J883" t="s">
        <v>140</v>
      </c>
      <c r="K883">
        <v>0</v>
      </c>
      <c r="L883">
        <v>0</v>
      </c>
      <c r="M883">
        <v>137.07</v>
      </c>
      <c r="N883">
        <v>152.05000000000001</v>
      </c>
      <c r="O883">
        <v>289.12</v>
      </c>
      <c r="P883">
        <v>107.42</v>
      </c>
      <c r="Q883">
        <v>29.65</v>
      </c>
    </row>
    <row r="884" spans="1:17">
      <c r="A884" t="s">
        <v>1024</v>
      </c>
      <c r="B884">
        <v>57</v>
      </c>
      <c r="C884">
        <v>172</v>
      </c>
      <c r="D884">
        <v>68</v>
      </c>
      <c r="E884">
        <v>882</v>
      </c>
      <c r="F884">
        <v>1400</v>
      </c>
      <c r="G884">
        <v>1</v>
      </c>
      <c r="H884">
        <v>1400</v>
      </c>
      <c r="I884" s="13">
        <v>39814</v>
      </c>
      <c r="J884" t="s">
        <v>140</v>
      </c>
      <c r="K884">
        <v>0</v>
      </c>
      <c r="L884">
        <v>0</v>
      </c>
      <c r="M884">
        <v>52.08</v>
      </c>
      <c r="N884">
        <v>0</v>
      </c>
      <c r="O884">
        <v>52.08</v>
      </c>
      <c r="P884">
        <v>38.909999999999997</v>
      </c>
      <c r="Q884">
        <v>13.17</v>
      </c>
    </row>
    <row r="885" spans="1:17">
      <c r="A885" t="s">
        <v>1025</v>
      </c>
      <c r="B885">
        <v>68</v>
      </c>
      <c r="C885">
        <v>172</v>
      </c>
      <c r="D885">
        <v>56</v>
      </c>
      <c r="E885">
        <v>883</v>
      </c>
      <c r="F885">
        <v>1400</v>
      </c>
      <c r="G885">
        <v>1</v>
      </c>
      <c r="H885">
        <v>1400</v>
      </c>
      <c r="I885" s="13">
        <v>39814</v>
      </c>
      <c r="J885" t="s">
        <v>145</v>
      </c>
      <c r="K885">
        <v>0</v>
      </c>
      <c r="L885">
        <v>4.13</v>
      </c>
      <c r="M885">
        <v>0</v>
      </c>
      <c r="N885">
        <v>0</v>
      </c>
      <c r="O885">
        <v>0</v>
      </c>
      <c r="P885">
        <v>0</v>
      </c>
      <c r="Q885">
        <v>0</v>
      </c>
    </row>
    <row r="886" spans="1:17">
      <c r="A886" t="s">
        <v>1026</v>
      </c>
      <c r="B886">
        <v>146</v>
      </c>
      <c r="C886">
        <v>173</v>
      </c>
      <c r="D886">
        <v>147</v>
      </c>
      <c r="E886">
        <v>884</v>
      </c>
      <c r="F886">
        <v>1700</v>
      </c>
      <c r="G886">
        <v>1</v>
      </c>
      <c r="H886">
        <v>1700</v>
      </c>
      <c r="I886" s="13">
        <v>39814</v>
      </c>
      <c r="J886" t="s">
        <v>140</v>
      </c>
      <c r="K886">
        <v>0</v>
      </c>
      <c r="L886">
        <v>0</v>
      </c>
      <c r="M886">
        <v>23.13</v>
      </c>
      <c r="N886">
        <v>1.65</v>
      </c>
      <c r="O886">
        <v>24.78</v>
      </c>
      <c r="P886">
        <v>22.79</v>
      </c>
      <c r="Q886">
        <v>0.34</v>
      </c>
    </row>
    <row r="887" spans="1:17">
      <c r="A887" t="s">
        <v>1027</v>
      </c>
      <c r="B887">
        <v>146</v>
      </c>
      <c r="C887">
        <v>173</v>
      </c>
      <c r="D887">
        <v>174</v>
      </c>
      <c r="E887">
        <v>885</v>
      </c>
      <c r="F887">
        <v>1400</v>
      </c>
      <c r="G887">
        <v>1</v>
      </c>
      <c r="H887">
        <v>1400</v>
      </c>
      <c r="I887" s="13">
        <v>39814</v>
      </c>
      <c r="J887" t="s">
        <v>140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</row>
    <row r="888" spans="1:17">
      <c r="A888" t="s">
        <v>1028</v>
      </c>
      <c r="B888">
        <v>147</v>
      </c>
      <c r="C888">
        <v>173</v>
      </c>
      <c r="D888">
        <v>146</v>
      </c>
      <c r="E888">
        <v>886</v>
      </c>
      <c r="F888">
        <v>1700</v>
      </c>
      <c r="G888">
        <v>1</v>
      </c>
      <c r="H888">
        <v>1700</v>
      </c>
      <c r="I888" s="13">
        <v>39814</v>
      </c>
      <c r="J888" t="s">
        <v>140</v>
      </c>
      <c r="K888">
        <v>86</v>
      </c>
      <c r="L888">
        <v>0</v>
      </c>
      <c r="M888">
        <v>35.21</v>
      </c>
      <c r="N888">
        <v>5</v>
      </c>
      <c r="O888">
        <v>40.21</v>
      </c>
      <c r="P888">
        <v>29.02</v>
      </c>
      <c r="Q888">
        <v>6.2</v>
      </c>
    </row>
    <row r="889" spans="1:17">
      <c r="A889" t="s">
        <v>1029</v>
      </c>
      <c r="B889">
        <v>147</v>
      </c>
      <c r="C889">
        <v>173</v>
      </c>
      <c r="D889">
        <v>174</v>
      </c>
      <c r="E889">
        <v>887</v>
      </c>
      <c r="F889">
        <v>1340</v>
      </c>
      <c r="G889">
        <v>1</v>
      </c>
      <c r="H889">
        <v>1340</v>
      </c>
      <c r="I889" s="13">
        <v>39814</v>
      </c>
      <c r="J889" t="s">
        <v>142</v>
      </c>
      <c r="K889">
        <v>0</v>
      </c>
      <c r="L889">
        <v>3.07</v>
      </c>
      <c r="M889">
        <v>0</v>
      </c>
      <c r="N889">
        <v>0</v>
      </c>
      <c r="O889">
        <v>0</v>
      </c>
      <c r="P889">
        <v>0</v>
      </c>
      <c r="Q889">
        <v>0</v>
      </c>
    </row>
    <row r="890" spans="1:17">
      <c r="A890" t="s">
        <v>1030</v>
      </c>
      <c r="B890">
        <v>174</v>
      </c>
      <c r="C890">
        <v>173</v>
      </c>
      <c r="D890">
        <v>146</v>
      </c>
      <c r="E890">
        <v>888</v>
      </c>
      <c r="F890">
        <v>1400</v>
      </c>
      <c r="G890">
        <v>1</v>
      </c>
      <c r="H890">
        <v>1400</v>
      </c>
      <c r="I890" s="13">
        <v>39814</v>
      </c>
      <c r="J890" t="s">
        <v>145</v>
      </c>
      <c r="K890">
        <v>0</v>
      </c>
      <c r="L890">
        <v>3.18</v>
      </c>
      <c r="M890">
        <v>28.84</v>
      </c>
      <c r="N890">
        <v>0</v>
      </c>
      <c r="O890">
        <v>28.84</v>
      </c>
      <c r="P890">
        <v>28.6</v>
      </c>
      <c r="Q890">
        <v>0.24</v>
      </c>
    </row>
    <row r="891" spans="1:17">
      <c r="A891" t="s">
        <v>1031</v>
      </c>
      <c r="B891">
        <v>174</v>
      </c>
      <c r="C891">
        <v>173</v>
      </c>
      <c r="D891">
        <v>147</v>
      </c>
      <c r="E891">
        <v>889</v>
      </c>
      <c r="F891">
        <v>1400</v>
      </c>
      <c r="G891">
        <v>1</v>
      </c>
      <c r="H891">
        <v>1400</v>
      </c>
      <c r="I891" s="13">
        <v>39814</v>
      </c>
      <c r="J891" t="s">
        <v>145</v>
      </c>
      <c r="K891">
        <v>0</v>
      </c>
      <c r="L891">
        <v>3.07</v>
      </c>
      <c r="M891">
        <v>36.15</v>
      </c>
      <c r="N891">
        <v>0</v>
      </c>
      <c r="O891">
        <v>36.15</v>
      </c>
      <c r="P891">
        <v>33.85</v>
      </c>
      <c r="Q891">
        <v>2.2999999999999998</v>
      </c>
    </row>
    <row r="892" spans="1:17">
      <c r="A892" t="s">
        <v>1032</v>
      </c>
      <c r="B892">
        <v>148</v>
      </c>
      <c r="C892">
        <v>174</v>
      </c>
      <c r="D892">
        <v>155</v>
      </c>
      <c r="E892">
        <v>890</v>
      </c>
      <c r="F892">
        <v>1400</v>
      </c>
      <c r="G892">
        <v>1</v>
      </c>
      <c r="H892">
        <v>1400</v>
      </c>
      <c r="I892" s="13">
        <v>39814</v>
      </c>
      <c r="J892" t="s">
        <v>145</v>
      </c>
      <c r="K892">
        <v>0</v>
      </c>
      <c r="L892">
        <v>3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 t="s">
        <v>1033</v>
      </c>
      <c r="B893">
        <v>148</v>
      </c>
      <c r="C893">
        <v>174</v>
      </c>
      <c r="D893">
        <v>173</v>
      </c>
      <c r="E893">
        <v>891</v>
      </c>
      <c r="F893">
        <v>1400</v>
      </c>
      <c r="G893">
        <v>1</v>
      </c>
      <c r="H893">
        <v>1400</v>
      </c>
      <c r="I893" s="13">
        <v>39814</v>
      </c>
      <c r="J893" t="s">
        <v>145</v>
      </c>
      <c r="K893">
        <v>0</v>
      </c>
      <c r="L893">
        <v>3</v>
      </c>
      <c r="M893">
        <v>64.989999999999995</v>
      </c>
      <c r="N893">
        <v>0</v>
      </c>
      <c r="O893">
        <v>64.989999999999995</v>
      </c>
      <c r="P893">
        <v>62.45</v>
      </c>
      <c r="Q893">
        <v>2.54</v>
      </c>
    </row>
    <row r="894" spans="1:17">
      <c r="A894" t="s">
        <v>1034</v>
      </c>
      <c r="B894">
        <v>155</v>
      </c>
      <c r="C894">
        <v>174</v>
      </c>
      <c r="D894">
        <v>148</v>
      </c>
      <c r="E894">
        <v>892</v>
      </c>
      <c r="F894">
        <v>1340</v>
      </c>
      <c r="G894">
        <v>1</v>
      </c>
      <c r="H894">
        <v>1340</v>
      </c>
      <c r="I894" s="13">
        <v>39814</v>
      </c>
      <c r="J894" t="s">
        <v>142</v>
      </c>
      <c r="K894">
        <v>0</v>
      </c>
      <c r="L894">
        <v>3</v>
      </c>
      <c r="M894">
        <v>1.59</v>
      </c>
      <c r="N894">
        <v>0</v>
      </c>
      <c r="O894">
        <v>1.59</v>
      </c>
      <c r="P894">
        <v>1.59</v>
      </c>
      <c r="Q894">
        <v>0</v>
      </c>
    </row>
    <row r="895" spans="1:17">
      <c r="A895" t="s">
        <v>1035</v>
      </c>
      <c r="B895">
        <v>155</v>
      </c>
      <c r="C895">
        <v>174</v>
      </c>
      <c r="D895">
        <v>173</v>
      </c>
      <c r="E895">
        <v>893</v>
      </c>
      <c r="F895">
        <v>1700</v>
      </c>
      <c r="G895">
        <v>1</v>
      </c>
      <c r="H895">
        <v>1700</v>
      </c>
      <c r="I895" s="13">
        <v>39814</v>
      </c>
      <c r="J895" t="s">
        <v>140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 t="s">
        <v>1036</v>
      </c>
      <c r="B896">
        <v>173</v>
      </c>
      <c r="C896">
        <v>174</v>
      </c>
      <c r="D896">
        <v>148</v>
      </c>
      <c r="E896">
        <v>894</v>
      </c>
      <c r="F896">
        <v>1400</v>
      </c>
      <c r="G896">
        <v>1</v>
      </c>
      <c r="H896">
        <v>1400</v>
      </c>
      <c r="I896" s="13">
        <v>39814</v>
      </c>
      <c r="J896" t="s">
        <v>140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 t="s">
        <v>1037</v>
      </c>
      <c r="B897">
        <v>173</v>
      </c>
      <c r="C897">
        <v>174</v>
      </c>
      <c r="D897">
        <v>155</v>
      </c>
      <c r="E897">
        <v>895</v>
      </c>
      <c r="F897">
        <v>1700</v>
      </c>
      <c r="G897">
        <v>1</v>
      </c>
      <c r="H897">
        <v>1700</v>
      </c>
      <c r="I897" s="13">
        <v>39814</v>
      </c>
      <c r="J897" t="s">
        <v>140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 t="s">
        <v>1038</v>
      </c>
      <c r="B898">
        <v>137</v>
      </c>
      <c r="C898">
        <v>175</v>
      </c>
      <c r="D898">
        <v>143</v>
      </c>
      <c r="E898">
        <v>896</v>
      </c>
      <c r="F898">
        <v>1700</v>
      </c>
      <c r="G898">
        <v>1</v>
      </c>
      <c r="H898">
        <v>1700</v>
      </c>
      <c r="I898" s="13">
        <v>39814</v>
      </c>
      <c r="J898" t="s">
        <v>140</v>
      </c>
      <c r="K898">
        <v>0</v>
      </c>
      <c r="L898">
        <v>0</v>
      </c>
      <c r="M898">
        <v>8.9600000000000009</v>
      </c>
      <c r="N898">
        <v>0</v>
      </c>
      <c r="O898">
        <v>8.9600000000000009</v>
      </c>
      <c r="P898">
        <v>8.35</v>
      </c>
      <c r="Q898">
        <v>0.61</v>
      </c>
    </row>
    <row r="899" spans="1:17">
      <c r="A899" t="s">
        <v>1039</v>
      </c>
      <c r="B899">
        <v>137</v>
      </c>
      <c r="C899">
        <v>175</v>
      </c>
      <c r="D899">
        <v>147</v>
      </c>
      <c r="E899">
        <v>897</v>
      </c>
      <c r="F899">
        <v>1400</v>
      </c>
      <c r="G899">
        <v>1</v>
      </c>
      <c r="H899">
        <v>1400</v>
      </c>
      <c r="I899" s="13">
        <v>39814</v>
      </c>
      <c r="J899" t="s">
        <v>140</v>
      </c>
      <c r="K899">
        <v>0</v>
      </c>
      <c r="L899">
        <v>0</v>
      </c>
      <c r="M899">
        <v>2.4900000000000002</v>
      </c>
      <c r="N899">
        <v>0</v>
      </c>
      <c r="O899">
        <v>2.4900000000000002</v>
      </c>
      <c r="P899">
        <v>2.4900000000000002</v>
      </c>
      <c r="Q899">
        <v>0</v>
      </c>
    </row>
    <row r="900" spans="1:17">
      <c r="A900" t="s">
        <v>1040</v>
      </c>
      <c r="B900">
        <v>143</v>
      </c>
      <c r="C900">
        <v>175</v>
      </c>
      <c r="D900">
        <v>137</v>
      </c>
      <c r="E900">
        <v>898</v>
      </c>
      <c r="F900">
        <v>1700</v>
      </c>
      <c r="G900">
        <v>1</v>
      </c>
      <c r="H900">
        <v>1700</v>
      </c>
      <c r="I900" s="13">
        <v>39814</v>
      </c>
      <c r="J900" t="s">
        <v>140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 t="s">
        <v>1041</v>
      </c>
      <c r="B901">
        <v>143</v>
      </c>
      <c r="C901">
        <v>175</v>
      </c>
      <c r="D901">
        <v>147</v>
      </c>
      <c r="E901">
        <v>899</v>
      </c>
      <c r="F901">
        <v>1340</v>
      </c>
      <c r="G901">
        <v>1</v>
      </c>
      <c r="H901">
        <v>1340</v>
      </c>
      <c r="I901" s="13">
        <v>39814</v>
      </c>
      <c r="J901" t="s">
        <v>142</v>
      </c>
      <c r="K901">
        <v>0</v>
      </c>
      <c r="L901">
        <v>3.03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 t="s">
        <v>1042</v>
      </c>
      <c r="B902">
        <v>147</v>
      </c>
      <c r="C902">
        <v>175</v>
      </c>
      <c r="D902">
        <v>137</v>
      </c>
      <c r="E902">
        <v>900</v>
      </c>
      <c r="F902">
        <v>1400</v>
      </c>
      <c r="G902">
        <v>1</v>
      </c>
      <c r="H902">
        <v>1400</v>
      </c>
      <c r="I902" s="13">
        <v>39814</v>
      </c>
      <c r="J902" t="s">
        <v>145</v>
      </c>
      <c r="K902">
        <v>64</v>
      </c>
      <c r="L902">
        <v>3.02</v>
      </c>
      <c r="M902">
        <v>5.53</v>
      </c>
      <c r="N902">
        <v>0</v>
      </c>
      <c r="O902">
        <v>5.53</v>
      </c>
      <c r="P902">
        <v>5.53</v>
      </c>
      <c r="Q902">
        <v>0</v>
      </c>
    </row>
    <row r="903" spans="1:17">
      <c r="A903" t="s">
        <v>1043</v>
      </c>
      <c r="B903">
        <v>147</v>
      </c>
      <c r="C903">
        <v>175</v>
      </c>
      <c r="D903">
        <v>143</v>
      </c>
      <c r="E903">
        <v>901</v>
      </c>
      <c r="F903">
        <v>1400</v>
      </c>
      <c r="G903">
        <v>1</v>
      </c>
      <c r="H903">
        <v>1400</v>
      </c>
      <c r="I903" s="13">
        <v>39814</v>
      </c>
      <c r="J903" t="s">
        <v>145</v>
      </c>
      <c r="K903">
        <v>0</v>
      </c>
      <c r="L903">
        <v>3.02</v>
      </c>
      <c r="M903">
        <v>34.950000000000003</v>
      </c>
      <c r="N903">
        <v>0</v>
      </c>
      <c r="O903">
        <v>34.950000000000003</v>
      </c>
      <c r="P903">
        <v>30.48</v>
      </c>
      <c r="Q903">
        <v>4.47</v>
      </c>
    </row>
    <row r="904" spans="1:17">
      <c r="A904" t="s">
        <v>1044</v>
      </c>
      <c r="B904">
        <v>98</v>
      </c>
      <c r="C904">
        <v>176</v>
      </c>
      <c r="D904">
        <v>169</v>
      </c>
      <c r="E904">
        <v>902</v>
      </c>
      <c r="F904">
        <v>1400</v>
      </c>
      <c r="G904">
        <v>1</v>
      </c>
      <c r="H904">
        <v>1400</v>
      </c>
      <c r="I904" s="13">
        <v>39814</v>
      </c>
      <c r="J904" t="s">
        <v>145</v>
      </c>
      <c r="K904">
        <v>44</v>
      </c>
      <c r="L904">
        <v>3.07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 t="s">
        <v>1045</v>
      </c>
      <c r="B905">
        <v>98</v>
      </c>
      <c r="C905">
        <v>176</v>
      </c>
      <c r="D905">
        <v>170</v>
      </c>
      <c r="E905">
        <v>903</v>
      </c>
      <c r="F905">
        <v>1400</v>
      </c>
      <c r="G905">
        <v>1</v>
      </c>
      <c r="H905">
        <v>1400</v>
      </c>
      <c r="I905" s="13">
        <v>39814</v>
      </c>
      <c r="J905" t="s">
        <v>145</v>
      </c>
      <c r="K905">
        <v>0</v>
      </c>
      <c r="L905">
        <v>3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>
      <c r="A906" t="s">
        <v>1046</v>
      </c>
      <c r="B906">
        <v>169</v>
      </c>
      <c r="C906">
        <v>176</v>
      </c>
      <c r="D906">
        <v>98</v>
      </c>
      <c r="E906">
        <v>904</v>
      </c>
      <c r="F906">
        <v>1400</v>
      </c>
      <c r="G906">
        <v>1</v>
      </c>
      <c r="H906">
        <v>1400</v>
      </c>
      <c r="I906" s="13">
        <v>39814</v>
      </c>
      <c r="J906" t="s">
        <v>140</v>
      </c>
      <c r="K906">
        <v>56</v>
      </c>
      <c r="L906">
        <v>0</v>
      </c>
      <c r="M906">
        <v>25.44</v>
      </c>
      <c r="N906">
        <v>0</v>
      </c>
      <c r="O906">
        <v>25.44</v>
      </c>
      <c r="P906">
        <v>19.78</v>
      </c>
      <c r="Q906">
        <v>5.66</v>
      </c>
    </row>
    <row r="907" spans="1:17">
      <c r="A907" t="s">
        <v>1047</v>
      </c>
      <c r="B907">
        <v>169</v>
      </c>
      <c r="C907">
        <v>176</v>
      </c>
      <c r="D907">
        <v>170</v>
      </c>
      <c r="E907">
        <v>905</v>
      </c>
      <c r="F907">
        <v>1700</v>
      </c>
      <c r="G907">
        <v>1</v>
      </c>
      <c r="H907">
        <v>1700</v>
      </c>
      <c r="I907" s="13">
        <v>39814</v>
      </c>
      <c r="J907" t="s">
        <v>140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 t="s">
        <v>1048</v>
      </c>
      <c r="B908">
        <v>170</v>
      </c>
      <c r="C908">
        <v>176</v>
      </c>
      <c r="D908">
        <v>98</v>
      </c>
      <c r="E908">
        <v>906</v>
      </c>
      <c r="F908">
        <v>1340</v>
      </c>
      <c r="G908">
        <v>1</v>
      </c>
      <c r="H908">
        <v>1340</v>
      </c>
      <c r="I908" s="13">
        <v>39814</v>
      </c>
      <c r="J908" t="s">
        <v>142</v>
      </c>
      <c r="K908">
        <v>0</v>
      </c>
      <c r="L908">
        <v>3.07</v>
      </c>
      <c r="M908">
        <v>24.67</v>
      </c>
      <c r="N908">
        <v>0</v>
      </c>
      <c r="O908">
        <v>24.67</v>
      </c>
      <c r="P908">
        <v>20.61</v>
      </c>
      <c r="Q908">
        <v>4.05</v>
      </c>
    </row>
    <row r="909" spans="1:17">
      <c r="A909" t="s">
        <v>1049</v>
      </c>
      <c r="B909">
        <v>170</v>
      </c>
      <c r="C909">
        <v>176</v>
      </c>
      <c r="D909">
        <v>169</v>
      </c>
      <c r="E909">
        <v>907</v>
      </c>
      <c r="F909">
        <v>1700</v>
      </c>
      <c r="G909">
        <v>1</v>
      </c>
      <c r="H909">
        <v>1700</v>
      </c>
      <c r="I909" s="13">
        <v>39814</v>
      </c>
      <c r="J909" t="s">
        <v>140</v>
      </c>
      <c r="K909">
        <v>0</v>
      </c>
      <c r="L909">
        <v>0</v>
      </c>
      <c r="M909">
        <v>0</v>
      </c>
      <c r="N909">
        <v>1.65</v>
      </c>
      <c r="O909">
        <v>1.65</v>
      </c>
      <c r="P909">
        <v>0</v>
      </c>
      <c r="Q909">
        <v>0</v>
      </c>
    </row>
    <row r="910" spans="1:17">
      <c r="A910" t="s">
        <v>1050</v>
      </c>
      <c r="B910">
        <v>53</v>
      </c>
      <c r="C910">
        <v>177</v>
      </c>
      <c r="D910">
        <v>54</v>
      </c>
      <c r="E910">
        <v>908</v>
      </c>
      <c r="F910">
        <v>1400</v>
      </c>
      <c r="G910">
        <v>1</v>
      </c>
      <c r="H910">
        <v>1400</v>
      </c>
      <c r="I910" s="13">
        <v>39846</v>
      </c>
      <c r="J910" t="s">
        <v>140</v>
      </c>
      <c r="K910">
        <v>0</v>
      </c>
      <c r="L910">
        <v>0</v>
      </c>
      <c r="M910">
        <v>43.46</v>
      </c>
      <c r="N910">
        <v>0</v>
      </c>
      <c r="O910">
        <v>43.46</v>
      </c>
      <c r="P910">
        <v>41.49</v>
      </c>
      <c r="Q910">
        <v>1.96</v>
      </c>
    </row>
    <row r="911" spans="1:17">
      <c r="A911" t="s">
        <v>1051</v>
      </c>
      <c r="B911">
        <v>53</v>
      </c>
      <c r="C911">
        <v>177</v>
      </c>
      <c r="D911">
        <v>66</v>
      </c>
      <c r="E911">
        <v>909</v>
      </c>
      <c r="F911">
        <v>3400</v>
      </c>
      <c r="G911">
        <v>2</v>
      </c>
      <c r="H911">
        <v>1700</v>
      </c>
      <c r="I911" s="13">
        <v>39815</v>
      </c>
      <c r="J911" t="s">
        <v>140</v>
      </c>
      <c r="K911">
        <v>0</v>
      </c>
      <c r="L911">
        <v>0</v>
      </c>
      <c r="M911">
        <v>99.86</v>
      </c>
      <c r="N911">
        <v>13.2</v>
      </c>
      <c r="O911">
        <v>113.06</v>
      </c>
      <c r="P911">
        <v>95.55</v>
      </c>
      <c r="Q911">
        <v>4.3099999999999996</v>
      </c>
    </row>
    <row r="912" spans="1:17">
      <c r="A912" t="s">
        <v>1052</v>
      </c>
      <c r="B912">
        <v>54</v>
      </c>
      <c r="C912">
        <v>177</v>
      </c>
      <c r="D912">
        <v>66</v>
      </c>
      <c r="E912">
        <v>910</v>
      </c>
      <c r="F912">
        <v>1400</v>
      </c>
      <c r="G912">
        <v>1</v>
      </c>
      <c r="H912">
        <v>1400</v>
      </c>
      <c r="I912" s="13">
        <v>39814</v>
      </c>
      <c r="J912" t="s">
        <v>145</v>
      </c>
      <c r="K912">
        <v>31</v>
      </c>
      <c r="L912">
        <v>3.43</v>
      </c>
      <c r="M912">
        <v>0</v>
      </c>
      <c r="N912">
        <v>0</v>
      </c>
      <c r="O912">
        <v>0</v>
      </c>
      <c r="P912">
        <v>0</v>
      </c>
      <c r="Q912">
        <v>0</v>
      </c>
    </row>
    <row r="913" spans="1:17">
      <c r="A913" t="s">
        <v>1053</v>
      </c>
      <c r="B913">
        <v>152</v>
      </c>
      <c r="C913">
        <v>200</v>
      </c>
      <c r="D913">
        <v>202</v>
      </c>
      <c r="E913">
        <v>911</v>
      </c>
      <c r="F913">
        <v>3500</v>
      </c>
      <c r="G913">
        <v>2</v>
      </c>
      <c r="H913">
        <v>1750</v>
      </c>
      <c r="I913" s="13">
        <v>39815</v>
      </c>
      <c r="J913" t="s">
        <v>140</v>
      </c>
      <c r="K913">
        <v>0</v>
      </c>
      <c r="L913">
        <v>0</v>
      </c>
      <c r="M913">
        <v>26.16</v>
      </c>
      <c r="N913">
        <v>39.6</v>
      </c>
      <c r="O913">
        <v>65.760000000000005</v>
      </c>
      <c r="P913">
        <v>24.03</v>
      </c>
      <c r="Q913">
        <v>2.13</v>
      </c>
    </row>
    <row r="914" spans="1:17">
      <c r="A914" t="s">
        <v>1054</v>
      </c>
      <c r="B914">
        <v>202</v>
      </c>
      <c r="C914">
        <v>200</v>
      </c>
      <c r="D914">
        <v>152</v>
      </c>
      <c r="E914">
        <v>912</v>
      </c>
      <c r="F914">
        <v>3500</v>
      </c>
      <c r="G914">
        <v>2</v>
      </c>
      <c r="H914">
        <v>1750</v>
      </c>
      <c r="I914" s="13">
        <v>39815</v>
      </c>
      <c r="J914" t="s">
        <v>140</v>
      </c>
      <c r="K914">
        <v>0</v>
      </c>
      <c r="L914">
        <v>0</v>
      </c>
      <c r="M914">
        <v>35.94</v>
      </c>
      <c r="N914">
        <v>0</v>
      </c>
      <c r="O914">
        <v>35.94</v>
      </c>
      <c r="P914">
        <v>35.94</v>
      </c>
      <c r="Q914">
        <v>0</v>
      </c>
    </row>
    <row r="915" spans="1:17">
      <c r="A915" t="s">
        <v>1055</v>
      </c>
      <c r="B915">
        <v>5</v>
      </c>
      <c r="C915">
        <v>201</v>
      </c>
      <c r="D915">
        <v>11</v>
      </c>
      <c r="E915">
        <v>913</v>
      </c>
      <c r="F915">
        <v>1700</v>
      </c>
      <c r="G915">
        <v>1</v>
      </c>
      <c r="H915">
        <v>1700</v>
      </c>
      <c r="I915" s="13">
        <v>39814</v>
      </c>
      <c r="J915" t="s">
        <v>140</v>
      </c>
      <c r="K915">
        <v>0</v>
      </c>
      <c r="L915">
        <v>0</v>
      </c>
      <c r="M915">
        <v>169.47</v>
      </c>
      <c r="N915">
        <v>126.9</v>
      </c>
      <c r="O915">
        <v>296.37</v>
      </c>
      <c r="P915">
        <v>149.24</v>
      </c>
      <c r="Q915">
        <v>20.22</v>
      </c>
    </row>
    <row r="916" spans="1:17">
      <c r="A916" t="s">
        <v>1056</v>
      </c>
      <c r="B916">
        <v>5</v>
      </c>
      <c r="C916">
        <v>201</v>
      </c>
      <c r="D916">
        <v>806</v>
      </c>
      <c r="E916">
        <v>914</v>
      </c>
      <c r="F916">
        <v>1400</v>
      </c>
      <c r="G916">
        <v>1</v>
      </c>
      <c r="H916">
        <v>1400</v>
      </c>
      <c r="I916" s="13">
        <v>39814</v>
      </c>
      <c r="J916" t="s">
        <v>140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</row>
    <row r="917" spans="1:17">
      <c r="A917" t="s">
        <v>1057</v>
      </c>
      <c r="B917">
        <v>7</v>
      </c>
      <c r="C917">
        <v>201</v>
      </c>
      <c r="D917">
        <v>11</v>
      </c>
      <c r="E917">
        <v>915</v>
      </c>
      <c r="F917">
        <v>1400</v>
      </c>
      <c r="G917">
        <v>1</v>
      </c>
      <c r="H917">
        <v>1400</v>
      </c>
      <c r="I917" s="13">
        <v>39846</v>
      </c>
      <c r="J917" t="s">
        <v>145</v>
      </c>
      <c r="K917">
        <v>0</v>
      </c>
      <c r="L917">
        <v>4.83</v>
      </c>
      <c r="M917">
        <v>43.7</v>
      </c>
      <c r="N917">
        <v>366.3</v>
      </c>
      <c r="O917">
        <v>410</v>
      </c>
      <c r="P917">
        <v>36.96</v>
      </c>
      <c r="Q917">
        <v>6.74</v>
      </c>
    </row>
    <row r="918" spans="1:17">
      <c r="A918" t="s">
        <v>1058</v>
      </c>
      <c r="B918">
        <v>7</v>
      </c>
      <c r="C918">
        <v>201</v>
      </c>
      <c r="D918">
        <v>806</v>
      </c>
      <c r="E918">
        <v>916</v>
      </c>
      <c r="F918">
        <v>1400</v>
      </c>
      <c r="G918">
        <v>1</v>
      </c>
      <c r="H918">
        <v>1400</v>
      </c>
      <c r="I918" s="13">
        <v>39814</v>
      </c>
      <c r="J918" t="s">
        <v>145</v>
      </c>
      <c r="K918">
        <v>0</v>
      </c>
      <c r="L918">
        <v>3.96</v>
      </c>
      <c r="M918">
        <v>0</v>
      </c>
      <c r="N918">
        <v>0</v>
      </c>
      <c r="O918">
        <v>0</v>
      </c>
      <c r="P918">
        <v>0</v>
      </c>
      <c r="Q918">
        <v>0</v>
      </c>
    </row>
    <row r="919" spans="1:17">
      <c r="A919" t="s">
        <v>1059</v>
      </c>
      <c r="B919">
        <v>806</v>
      </c>
      <c r="C919">
        <v>201</v>
      </c>
      <c r="D919">
        <v>11</v>
      </c>
      <c r="E919">
        <v>917</v>
      </c>
      <c r="F919">
        <v>1400</v>
      </c>
      <c r="G919">
        <v>1</v>
      </c>
      <c r="H919">
        <v>1400</v>
      </c>
      <c r="I919" s="13">
        <v>39814</v>
      </c>
      <c r="J919" t="s">
        <v>145</v>
      </c>
      <c r="K919">
        <v>0</v>
      </c>
      <c r="L919">
        <v>4.95</v>
      </c>
      <c r="M919">
        <v>80.34</v>
      </c>
      <c r="N919">
        <v>0</v>
      </c>
      <c r="O919">
        <v>80.34</v>
      </c>
      <c r="P919">
        <v>73.599999999999994</v>
      </c>
      <c r="Q919">
        <v>6.74</v>
      </c>
    </row>
    <row r="920" spans="1:17">
      <c r="A920" t="s">
        <v>1060</v>
      </c>
      <c r="B920">
        <v>171</v>
      </c>
      <c r="C920">
        <v>202</v>
      </c>
      <c r="D920">
        <v>150</v>
      </c>
      <c r="E920">
        <v>918</v>
      </c>
      <c r="F920">
        <v>1400</v>
      </c>
      <c r="G920">
        <v>1</v>
      </c>
      <c r="H920">
        <v>1400</v>
      </c>
      <c r="I920" s="13">
        <v>39814</v>
      </c>
      <c r="J920" t="s">
        <v>140</v>
      </c>
      <c r="K920">
        <v>0</v>
      </c>
      <c r="L920">
        <v>0</v>
      </c>
      <c r="M920">
        <v>187.39</v>
      </c>
      <c r="N920">
        <v>0</v>
      </c>
      <c r="O920">
        <v>187.39</v>
      </c>
      <c r="P920">
        <v>174.06</v>
      </c>
      <c r="Q920">
        <v>13.33</v>
      </c>
    </row>
    <row r="921" spans="1:17">
      <c r="A921" t="s">
        <v>1061</v>
      </c>
      <c r="B921">
        <v>171</v>
      </c>
      <c r="C921">
        <v>202</v>
      </c>
      <c r="D921">
        <v>200</v>
      </c>
      <c r="E921">
        <v>919</v>
      </c>
      <c r="F921">
        <v>3500</v>
      </c>
      <c r="G921">
        <v>2</v>
      </c>
      <c r="H921">
        <v>1750</v>
      </c>
      <c r="I921" s="13">
        <v>39815</v>
      </c>
      <c r="J921" t="s">
        <v>140</v>
      </c>
      <c r="K921">
        <v>0</v>
      </c>
      <c r="L921">
        <v>0</v>
      </c>
      <c r="M921">
        <v>35.94</v>
      </c>
      <c r="N921">
        <v>0</v>
      </c>
      <c r="O921">
        <v>35.94</v>
      </c>
      <c r="P921">
        <v>35.94</v>
      </c>
      <c r="Q921">
        <v>0</v>
      </c>
    </row>
    <row r="922" spans="1:17">
      <c r="A922" t="s">
        <v>1062</v>
      </c>
      <c r="B922">
        <v>200</v>
      </c>
      <c r="C922">
        <v>202</v>
      </c>
      <c r="D922">
        <v>171</v>
      </c>
      <c r="E922">
        <v>920</v>
      </c>
      <c r="F922">
        <v>3500</v>
      </c>
      <c r="G922">
        <v>2</v>
      </c>
      <c r="H922">
        <v>1750</v>
      </c>
      <c r="I922" s="13">
        <v>39815</v>
      </c>
      <c r="J922" t="s">
        <v>140</v>
      </c>
      <c r="K922">
        <v>0</v>
      </c>
      <c r="L922">
        <v>0</v>
      </c>
      <c r="M922">
        <v>26.16</v>
      </c>
      <c r="N922">
        <v>39.6</v>
      </c>
      <c r="O922">
        <v>65.760000000000005</v>
      </c>
      <c r="P922">
        <v>24.03</v>
      </c>
      <c r="Q922">
        <v>2.13</v>
      </c>
    </row>
    <row r="923" spans="1:17">
      <c r="A923" t="s">
        <v>1063</v>
      </c>
      <c r="B923">
        <v>133</v>
      </c>
      <c r="C923">
        <v>203</v>
      </c>
      <c r="D923">
        <v>158</v>
      </c>
      <c r="E923">
        <v>921</v>
      </c>
      <c r="F923">
        <v>1700</v>
      </c>
      <c r="G923">
        <v>1</v>
      </c>
      <c r="H923">
        <v>1700</v>
      </c>
      <c r="I923" s="13">
        <v>39814</v>
      </c>
      <c r="J923" t="s">
        <v>140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</row>
    <row r="924" spans="1:17">
      <c r="A924" t="s">
        <v>1064</v>
      </c>
      <c r="B924">
        <v>133</v>
      </c>
      <c r="C924">
        <v>203</v>
      </c>
      <c r="D924">
        <v>159</v>
      </c>
      <c r="E924">
        <v>922</v>
      </c>
      <c r="F924">
        <v>1700</v>
      </c>
      <c r="G924">
        <v>1</v>
      </c>
      <c r="H924">
        <v>1700</v>
      </c>
      <c r="I924" s="13">
        <v>39846</v>
      </c>
      <c r="J924" t="s">
        <v>140</v>
      </c>
      <c r="K924">
        <v>0</v>
      </c>
      <c r="L924">
        <v>0</v>
      </c>
      <c r="M924">
        <v>13.24</v>
      </c>
      <c r="N924">
        <v>18</v>
      </c>
      <c r="O924">
        <v>31.24</v>
      </c>
      <c r="P924">
        <v>13.24</v>
      </c>
      <c r="Q92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Red_P1</vt:lpstr>
      <vt:lpstr>Red_P3</vt:lpstr>
      <vt:lpstr>Red_P11</vt:lpstr>
      <vt:lpstr>Red_P12</vt:lpstr>
      <vt:lpstr>Red_P13</vt:lpstr>
      <vt:lpstr>Red_P14</vt:lpstr>
      <vt:lpstr>Red_P15</vt:lpstr>
      <vt:lpstr>Red_P31</vt:lpstr>
      <vt:lpstr>Red_P32</vt:lpstr>
      <vt:lpstr>Red_P33</vt:lpstr>
      <vt:lpstr>Red_P34</vt:lpstr>
      <vt:lpstr>Red_P35</vt:lpstr>
      <vt:lpstr>Flujos</vt:lpstr>
      <vt:lpstr>Evolucion_Ajuste</vt:lpstr>
      <vt:lpstr>Cuadro_informe</vt:lpstr>
    </vt:vector>
  </TitlesOfParts>
  <Company>Aptta Consultores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Mariano Pedrosa</dc:creator>
  <cp:lastModifiedBy>Mariano Pedrosa</cp:lastModifiedBy>
  <dcterms:created xsi:type="dcterms:W3CDTF">2009-08-01T02:28:23Z</dcterms:created>
  <dcterms:modified xsi:type="dcterms:W3CDTF">2009-08-05T22:41:55Z</dcterms:modified>
</cp:coreProperties>
</file>